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E10" i="14"/>
  <c r="F10" i="14" s="1"/>
  <c r="G10" i="14" s="1"/>
  <c r="D9" i="14"/>
  <c r="D8" i="14"/>
  <c r="E7" i="14"/>
  <c r="F7" i="14" s="1"/>
  <c r="G7" i="14" s="1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9" i="14" l="1"/>
  <c r="F9" i="14" s="1"/>
  <c r="G9" i="14" s="1"/>
  <c r="E11" i="14"/>
  <c r="F11" i="14" s="1"/>
  <c r="G11" i="14" s="1"/>
  <c r="E13" i="14"/>
  <c r="F13" i="14" s="1"/>
  <c r="G13" i="14" s="1"/>
  <c r="E14" i="14"/>
  <c r="F14" i="14" s="1"/>
  <c r="G14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<sst xmlns="http://schemas.openxmlformats.org/spreadsheetml/2006/main" count="1090" uniqueCount="220">
  <si>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</si>
  <si>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</si>
  <si>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</si>
  <si>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</si>
  <si>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</si>
  <si>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</si>
  <si>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</si>
  <si>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</si>
  <si>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</si>
  <si>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</si>
  <si>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</si>
  <si>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</si>
  <si>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</si>
  <si>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</si>
  <si>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</si>
  <si>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</si>
  <si>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</si>
  <si>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V.2603E/W</t>
  </si>
  <si>
    <t>V.2604E/W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</si>
  <si>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</si>
  <si>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</si>
  <si>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</si>
  <si>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</si>
  <si>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</si>
  <si>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</si>
  <si>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</si>
  <si>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</si>
  <si>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</si>
  <si>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</si>
  <si>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</si>
  <si>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</si>
  <si>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</si>
  <si>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</si>
  <si>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</si>
  <si>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</si>
  <si>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</si>
  <si>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</si>
  <si>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</si>
  <si>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</si>
  <si>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</si>
  <si>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</si>
  <si>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</si>
  <si>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</si>
  <si>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</si>
  <si>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V.2602E/W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</si>
  <si>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</si>
  <si>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</si>
  <si>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</si>
  <si>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</si>
  <si>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</si>
  <si>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</si>
  <si>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</si>
  <si>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</si>
  <si>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</si>
  <si>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</si>
  <si>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</si>
  <si>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</si>
  <si>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</si>
  <si>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</si>
  <si>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</si>
  <si>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通韵</t>
  </si>
  <si>
    <t>MILD TEMPO</t>
  </si>
  <si>
    <t>V.2603E</t>
  </si>
  <si>
    <t>通鸣</t>
  </si>
  <si>
    <t>MILD SONATA</t>
  </si>
  <si>
    <t>V.2603W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</si>
  <si>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</si>
  <si>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</si>
  <si>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</si>
  <si>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</si>
  <si>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</si>
  <si>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r>
      <rPr>
        <sz val="8"/>
        <color theme="1"/>
        <rFont val="Calibri"/>
        <family val="2"/>
      </rPr>
      <t>TKT1</t>
    </r>
  </si>
  <si>
    <t>远洋麦哲伦</t>
  </si>
  <si>
    <t>SMC MAGELLAN</t>
  </si>
  <si>
    <t>山港哥伦布</t>
  </si>
  <si>
    <t>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</si>
  <si>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</si>
  <si>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</si>
  <si>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</si>
  <si>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</si>
  <si>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</si>
  <si>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</si>
  <si>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</si>
  <si>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</si>
  <si>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</si>
  <si>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</si>
  <si>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</si>
  <si>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</si>
  <si>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</si>
  <si>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德翔连云港</t>
  </si>
  <si>
    <t>TS LIANYUNGANG</t>
  </si>
  <si>
    <t>V.26001E/W</t>
  </si>
  <si>
    <t>SERVICE</t>
  </si>
  <si>
    <t>SUSPENDED</t>
  </si>
  <si>
    <t>V.26002E/W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</si>
  <si>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</si>
  <si>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</si>
  <si>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</si>
  <si>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</si>
  <si>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德翔深圳</t>
  </si>
  <si>
    <t>TS SHENZHEN</t>
  </si>
  <si>
    <t>V.26003E/W</t>
  </si>
  <si>
    <t>rvtg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</si>
  <si>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</si>
  <si>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</si>
  <si>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</si>
  <si>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</si>
  <si>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</si>
  <si>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</si>
  <si>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V.2605E/W</t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</si>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</sst>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8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8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7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3" borderId="30" xfId="0" applyNumberFormat="1" applyFont="1" applyFill="1" applyBorder="1" applyAlignment="1" applyProtection="1">
      <alignment horizontal="center" vertical="center" wrapText="1"/>
    </xf>
    <xf numFmtId="178" fontId="24" fillId="3" borderId="31" xfId="0" applyNumberFormat="1" applyFont="1" applyFill="1" applyBorder="1" applyAlignment="1" applyProtection="1">
      <alignment horizontal="center" vertical="center" wrapText="1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6" customWidth="1"/>
    <col min="2" max="2" width="7" style="156" customWidth="1"/>
    <col min="3" max="3" width="9.125" style="156" customWidth="1"/>
    <col min="4" max="4" width="7" style="156" customWidth="1"/>
    <col min="5" max="16" width="6.125" style="156" customWidth="1"/>
    <col min="17" max="256" width="12.875" style="156"/>
  </cols>
  <sheetData>
    <row r="2" spans="1:25" s="155" customFormat="1" ht="18.75" customHeight="1">
      <c r="A2" s="157"/>
      <c r="B2" s="172"/>
      <c r="C2" s="173"/>
      <c r="E2" s="174" t="e">
        <f>#REF!</f>
        <v>#REF!</v>
      </c>
      <c r="F2" s="175"/>
      <c r="G2" s="176"/>
      <c r="H2" s="174" t="e">
        <f>#REF!</f>
        <v>#REF!</v>
      </c>
      <c r="I2" s="175"/>
      <c r="J2" s="176"/>
      <c r="K2" s="174" t="e">
        <f>#REF!</f>
        <v>#REF!</v>
      </c>
      <c r="L2" s="175"/>
      <c r="M2" s="176"/>
      <c r="N2" s="174" t="e">
        <f>#REF!</f>
        <v>#REF!</v>
      </c>
      <c r="O2" s="175"/>
      <c r="P2" s="176"/>
    </row>
    <row r="3" spans="1:25" s="155" customFormat="1" ht="18.75" customHeight="1">
      <c r="A3" s="158" t="s">
        <v>0</v>
      </c>
      <c r="B3" s="159" t="s">
        <v>1</v>
      </c>
      <c r="C3" s="160" t="s">
        <v>2</v>
      </c>
      <c r="D3" s="160" t="s">
        <v>3</v>
      </c>
      <c r="E3" s="160" t="e">
        <f>#REF!</f>
        <v>#REF!</v>
      </c>
      <c r="F3" s="160" t="e">
        <f>#REF!</f>
        <v>#REF!</v>
      </c>
      <c r="G3" s="160" t="e">
        <f>#REF!</f>
        <v>#REF!</v>
      </c>
      <c r="H3" s="160" t="e">
        <f>#REF!</f>
        <v>#REF!</v>
      </c>
      <c r="I3" s="160" t="e">
        <f>#REF!</f>
        <v>#REF!</v>
      </c>
      <c r="J3" s="160" t="e">
        <f>#REF!</f>
        <v>#REF!</v>
      </c>
      <c r="K3" s="160" t="e">
        <f>#REF!</f>
        <v>#REF!</v>
      </c>
      <c r="L3" s="160" t="e">
        <f>#REF!</f>
        <v>#REF!</v>
      </c>
      <c r="M3" s="160" t="e">
        <f>#REF!</f>
        <v>#REF!</v>
      </c>
      <c r="N3" s="160" t="e">
        <f>#REF!</f>
        <v>#REF!</v>
      </c>
      <c r="O3" s="160" t="e">
        <f>#REF!</f>
        <v>#REF!</v>
      </c>
      <c r="P3" s="161" t="e">
        <f>#REF!</f>
        <v>#REF!</v>
      </c>
    </row>
    <row r="4" spans="1:25" s="155" customFormat="1" ht="18.75" customHeight="1">
      <c r="A4" s="162" t="e">
        <f>#REF!</f>
        <v>#REF!</v>
      </c>
      <c r="B4" s="163" t="e">
        <f>#REF!</f>
        <v>#REF!</v>
      </c>
      <c r="C4" s="164" t="e">
        <f>#REF!</f>
        <v>#REF!</v>
      </c>
      <c r="D4" s="164" t="e">
        <f>#REF!</f>
        <v>#REF!</v>
      </c>
      <c r="E4" s="165" t="e">
        <f>#REF!</f>
        <v>#REF!</v>
      </c>
      <c r="F4" s="165" t="e">
        <f>#REF!</f>
        <v>#REF!</v>
      </c>
      <c r="G4" s="165" t="e">
        <f>#REF!</f>
        <v>#REF!</v>
      </c>
      <c r="H4" s="166" t="e">
        <f>#REF!</f>
        <v>#REF!</v>
      </c>
      <c r="I4" s="166" t="e">
        <f>#REF!</f>
        <v>#REF!</v>
      </c>
      <c r="J4" s="166" t="e">
        <f>#REF!</f>
        <v>#REF!</v>
      </c>
      <c r="K4" s="166" t="e">
        <f>#REF!</f>
        <v>#REF!</v>
      </c>
      <c r="L4" s="166" t="e">
        <f>#REF!</f>
        <v>#REF!</v>
      </c>
      <c r="M4" s="166" t="e">
        <f>#REF!</f>
        <v>#REF!</v>
      </c>
      <c r="N4" s="165" t="e">
        <f>#REF!</f>
        <v>#REF!</v>
      </c>
      <c r="O4" s="165" t="e">
        <f>#REF!</f>
        <v>#REF!</v>
      </c>
      <c r="P4" s="167" t="e">
        <f>#REF!</f>
        <v>#REF!</v>
      </c>
    </row>
    <row r="5" spans="1:25" s="155" customFormat="1" ht="24.75" customHeight="1">
      <c r="A5" s="168"/>
      <c r="B5" s="172"/>
      <c r="C5" s="173"/>
      <c r="E5" s="174" t="e">
        <f>#REF!</f>
        <v>#REF!</v>
      </c>
      <c r="F5" s="175"/>
      <c r="G5" s="176"/>
      <c r="H5" s="174" t="e">
        <f>#REF!</f>
        <v>#REF!</v>
      </c>
      <c r="I5" s="175"/>
      <c r="J5" s="176"/>
      <c r="K5" s="177" t="e">
        <f>#REF!</f>
        <v>#REF!</v>
      </c>
      <c r="L5" s="178"/>
      <c r="M5" s="179"/>
      <c r="N5" s="177" t="e">
        <f>#REF!</f>
        <v>#REF!</v>
      </c>
      <c r="O5" s="178"/>
      <c r="P5" s="179"/>
    </row>
    <row r="6" spans="1:25" s="155" customFormat="1" ht="24.75" customHeight="1">
      <c r="A6" s="158" t="e">
        <f>#REF!</f>
        <v>#REF!</v>
      </c>
      <c r="B6" s="159" t="e">
        <f>#REF!</f>
        <v>#REF!</v>
      </c>
      <c r="C6" s="160" t="e">
        <f>#REF!</f>
        <v>#REF!</v>
      </c>
      <c r="D6" s="160" t="e">
        <f>#REF!</f>
        <v>#REF!</v>
      </c>
      <c r="E6" s="160" t="e">
        <f>#REF!</f>
        <v>#REF!</v>
      </c>
      <c r="F6" s="160" t="e">
        <f>#REF!</f>
        <v>#REF!</v>
      </c>
      <c r="G6" s="160" t="e">
        <f>#REF!</f>
        <v>#REF!</v>
      </c>
      <c r="H6" s="160" t="e">
        <f>#REF!</f>
        <v>#REF!</v>
      </c>
      <c r="I6" s="160" t="e">
        <f>#REF!</f>
        <v>#REF!</v>
      </c>
      <c r="J6" s="160" t="e">
        <f>#REF!</f>
        <v>#REF!</v>
      </c>
      <c r="K6" s="160" t="e">
        <f>#REF!</f>
        <v>#REF!</v>
      </c>
      <c r="L6" s="160" t="e">
        <f>#REF!</f>
        <v>#REF!</v>
      </c>
      <c r="M6" s="160" t="e">
        <f>#REF!</f>
        <v>#REF!</v>
      </c>
      <c r="N6" s="160" t="e">
        <f>#REF!</f>
        <v>#REF!</v>
      </c>
      <c r="O6" s="160" t="e">
        <f>#REF!</f>
        <v>#REF!</v>
      </c>
      <c r="P6" s="160" t="e">
        <f>#REF!</f>
        <v>#REF!</v>
      </c>
    </row>
    <row r="7" spans="1:25" s="155" customFormat="1" ht="24.75" customHeight="1">
      <c r="A7" s="162" t="e">
        <f>#REF!</f>
        <v>#REF!</v>
      </c>
      <c r="B7" s="163" t="e">
        <f>#REF!</f>
        <v>#REF!</v>
      </c>
      <c r="C7" s="164" t="e">
        <f>#REF!</f>
        <v>#REF!</v>
      </c>
      <c r="D7" s="164" t="e">
        <f>#REF!</f>
        <v>#REF!</v>
      </c>
      <c r="E7" s="169" t="e">
        <f>#REF!</f>
        <v>#REF!</v>
      </c>
      <c r="F7" s="169" t="e">
        <f>#REF!</f>
        <v>#REF!</v>
      </c>
      <c r="G7" s="169" t="e">
        <f>#REF!</f>
        <v>#REF!</v>
      </c>
      <c r="H7" s="169" t="e">
        <f>#REF!</f>
        <v>#REF!</v>
      </c>
      <c r="I7" s="169" t="e">
        <f>#REF!</f>
        <v>#REF!</v>
      </c>
      <c r="J7" s="169" t="e">
        <f>#REF!</f>
        <v>#REF!</v>
      </c>
      <c r="K7" s="166" t="e">
        <f>#REF!</f>
        <v>#REF!</v>
      </c>
      <c r="L7" s="166" t="e">
        <f>#REF!</f>
        <v>#REF!</v>
      </c>
      <c r="M7" s="166" t="e">
        <f>#REF!</f>
        <v>#REF!</v>
      </c>
      <c r="N7" s="166" t="e">
        <f>#REF!</f>
        <v>#REF!</v>
      </c>
      <c r="O7" s="166" t="e">
        <f>#REF!</f>
        <v>#REF!</v>
      </c>
      <c r="P7" s="166" t="e">
        <f>#REF!</f>
        <v>#REF!</v>
      </c>
      <c r="Q7" s="170"/>
      <c r="R7" s="170"/>
      <c r="S7" s="171"/>
      <c r="T7" s="171"/>
      <c r="U7" s="171"/>
      <c r="V7" s="171"/>
      <c r="W7" s="171"/>
      <c r="X7" s="171"/>
      <c r="Y7" s="171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46050.467071527775</v>
      </c>
      <c r="D2" s="86"/>
      <c r="F2" s="180" t="s">
        <v>4</v>
      </c>
      <c r="G2" s="180"/>
      <c r="H2" s="180"/>
      <c r="I2" s="180"/>
      <c r="J2" s="180"/>
      <c r="K2" s="180"/>
      <c r="L2" s="180"/>
      <c r="M2" s="180"/>
      <c r="N2" s="180"/>
      <c r="O2" s="180"/>
      <c r="P2" s="180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0" t="s">
        <v>5</v>
      </c>
      <c r="G3" s="180"/>
      <c r="H3" s="180"/>
      <c r="I3" s="180"/>
      <c r="J3" s="180"/>
      <c r="K3" s="180"/>
      <c r="L3" s="180"/>
      <c r="M3" s="180"/>
      <c r="N3" s="180"/>
      <c r="O3" s="180"/>
      <c r="P3" s="180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1"/>
      <c r="G4" s="181"/>
      <c r="H4" s="181"/>
      <c r="I4" s="181"/>
      <c r="J4" s="181"/>
      <c r="K4" s="181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46037.5</v>
      </c>
      <c r="G7" s="97">
        <v>46037.891666666699</v>
      </c>
      <c r="H7" s="97">
        <v>46038.695833333302</v>
      </c>
      <c r="I7" s="97">
        <v>46040.291666666701</v>
      </c>
      <c r="J7" s="97">
        <v>46041.304166666698</v>
      </c>
      <c r="K7" s="97">
        <v>46042.074999999997</v>
      </c>
      <c r="L7" s="97">
        <v>46042.120833333298</v>
      </c>
      <c r="M7" s="97">
        <v>46042.333333333299</v>
      </c>
      <c r="N7" s="97">
        <v>46042.637499999997</v>
      </c>
      <c r="O7" s="97">
        <v>46044.758333333302</v>
      </c>
      <c r="P7" s="97">
        <v>46045.583333333299</v>
      </c>
      <c r="Q7" s="97">
        <v>46046.104166666701</v>
      </c>
      <c r="R7" s="9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46044.758333333302</v>
      </c>
      <c r="G8" s="97">
        <v>46045.583333333299</v>
      </c>
      <c r="H8" s="97">
        <v>46046.104166666701</v>
      </c>
      <c r="I8" s="97">
        <v>46048.420833333301</v>
      </c>
      <c r="J8" s="97">
        <v>46048.433333333298</v>
      </c>
      <c r="K8" s="97">
        <v>46048.833333333299</v>
      </c>
      <c r="L8" s="97">
        <v>46048.875</v>
      </c>
      <c r="M8" s="97">
        <v>46049.316666666702</v>
      </c>
      <c r="N8" s="99">
        <v>46049.658333333296</v>
      </c>
      <c r="O8" s="100">
        <v>46051.708333333299</v>
      </c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17</v>
      </c>
      <c r="F12" s="97">
        <v>46039.654166666704</v>
      </c>
      <c r="G12" s="97">
        <v>46039.991666666698</v>
      </c>
      <c r="H12" s="97">
        <v>46040.262499999997</v>
      </c>
      <c r="I12" s="106">
        <v>46043.229166666701</v>
      </c>
      <c r="J12" s="106">
        <v>46043.3305555556</v>
      </c>
      <c r="K12" s="106">
        <v>46043.604166666701</v>
      </c>
      <c r="L12" s="106">
        <v>46042.0625</v>
      </c>
      <c r="M12" s="106">
        <v>46042.331250000003</v>
      </c>
      <c r="N12" s="106">
        <v>46042.675000000003</v>
      </c>
      <c r="O12" s="97">
        <v>46045.408333333296</v>
      </c>
      <c r="P12" s="97">
        <v>46046.15</v>
      </c>
      <c r="Q12" s="97">
        <v>46046.516666666699</v>
      </c>
      <c r="R12" s="98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18</v>
      </c>
      <c r="F13" s="97">
        <v>46045.408333333296</v>
      </c>
      <c r="G13" s="97">
        <v>46046.15</v>
      </c>
      <c r="H13" s="97">
        <v>46046.516666666699</v>
      </c>
      <c r="I13" s="97">
        <v>46048.375</v>
      </c>
      <c r="J13" s="97">
        <v>46048.5</v>
      </c>
      <c r="K13" s="97">
        <v>46048.675000000003</v>
      </c>
      <c r="L13" s="97">
        <v>46048.929166666698</v>
      </c>
      <c r="M13" s="97">
        <v>46049.337500000001</v>
      </c>
      <c r="N13" s="99">
        <v>46049.741666666698</v>
      </c>
      <c r="O13" s="100">
        <v>46051.291666666701</v>
      </c>
      <c r="P13" s="97"/>
      <c r="Q13" s="97"/>
      <c r="R13" s="98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7"/>
      <c r="B14" s="107"/>
      <c r="E14" s="107"/>
      <c r="F14" s="107"/>
      <c r="G14" s="107"/>
      <c r="H14" s="107"/>
      <c r="I14" s="182"/>
      <c r="J14" s="182"/>
      <c r="K14" s="182"/>
      <c r="L14" s="182"/>
      <c r="M14" s="182"/>
      <c r="N14" s="182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8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9"/>
      <c r="R16" s="109"/>
      <c r="S16" s="109"/>
      <c r="T16" s="109"/>
      <c r="U16" s="109"/>
      <c r="V16" s="109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10" t="s">
        <v>17</v>
      </c>
      <c r="F17" s="97">
        <v>46038.95</v>
      </c>
      <c r="G17" s="97">
        <v>46039.162499999999</v>
      </c>
      <c r="H17" s="97">
        <v>46039.779166666704</v>
      </c>
      <c r="I17" s="97">
        <v>46042.175000000003</v>
      </c>
      <c r="J17" s="97">
        <v>46042.316666666702</v>
      </c>
      <c r="K17" s="97">
        <v>46043.288194444402</v>
      </c>
      <c r="L17" s="97">
        <v>46045.6875</v>
      </c>
      <c r="M17" s="97">
        <v>46045.879166666702</v>
      </c>
      <c r="N17" s="97">
        <v>46046.625</v>
      </c>
      <c r="O17" s="92"/>
      <c r="P17"/>
      <c r="Q17"/>
      <c r="R17"/>
      <c r="S17"/>
      <c r="T17" s="109"/>
      <c r="U17" s="109"/>
      <c r="V17" s="10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110" t="s">
        <v>18</v>
      </c>
      <c r="F18" s="97">
        <v>46045.6875</v>
      </c>
      <c r="G18" s="97">
        <v>46045.879166666702</v>
      </c>
      <c r="H18" s="97">
        <v>46046.625</v>
      </c>
      <c r="I18" s="97">
        <v>46049.145833333299</v>
      </c>
      <c r="J18" s="97">
        <v>46049.308333333298</v>
      </c>
      <c r="K18" s="99">
        <v>46050.246527777803</v>
      </c>
      <c r="L18" s="100">
        <v>46052.708333333299</v>
      </c>
      <c r="M18" s="97"/>
      <c r="N18" s="97"/>
      <c r="O18" s="98"/>
    </row>
    <row r="19" spans="1:269" s="81" customFormat="1" ht="12.75" customHeight="1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269" ht="12.75" customHeight="1">
      <c r="F20" s="88"/>
      <c r="G20" s="89" t="s">
        <v>37</v>
      </c>
      <c r="H20" s="89"/>
      <c r="I20" s="111"/>
      <c r="J20" s="112" t="s">
        <v>38</v>
      </c>
      <c r="K20" s="113"/>
      <c r="L20" s="88"/>
      <c r="M20" s="89" t="s">
        <v>20</v>
      </c>
      <c r="N20" s="89"/>
      <c r="O20" s="88"/>
      <c r="P20" s="89" t="s">
        <v>19</v>
      </c>
      <c r="Q20" s="89"/>
      <c r="R20" s="88"/>
      <c r="S20" s="89" t="s">
        <v>37</v>
      </c>
      <c r="T20" s="113"/>
      <c r="U20" s="107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2" t="s">
        <v>21</v>
      </c>
      <c r="B21" s="102" t="s">
        <v>22</v>
      </c>
      <c r="C21" s="114" t="s">
        <v>39</v>
      </c>
      <c r="D21" s="102" t="s">
        <v>24</v>
      </c>
      <c r="E21" s="103" t="s">
        <v>25</v>
      </c>
      <c r="F21" s="108" t="s">
        <v>26</v>
      </c>
      <c r="G21" s="95" t="s">
        <v>27</v>
      </c>
      <c r="H21" s="95" t="s">
        <v>28</v>
      </c>
      <c r="I21" s="95" t="s">
        <v>26</v>
      </c>
      <c r="J21" s="95" t="s">
        <v>27</v>
      </c>
      <c r="K21" s="95" t="s">
        <v>28</v>
      </c>
      <c r="L21" s="95" t="s">
        <v>26</v>
      </c>
      <c r="M21" s="95" t="s">
        <v>27</v>
      </c>
      <c r="N21" s="95" t="s">
        <v>28</v>
      </c>
      <c r="O21" s="95" t="s">
        <v>26</v>
      </c>
      <c r="P21" s="102" t="s">
        <v>27</v>
      </c>
      <c r="Q21" s="104" t="s">
        <v>28</v>
      </c>
      <c r="R21" s="95" t="s">
        <v>26</v>
      </c>
      <c r="S21" s="95" t="s">
        <v>27</v>
      </c>
      <c r="T21" s="95" t="s">
        <v>28</v>
      </c>
      <c r="U21" s="115" t="s">
        <v>13</v>
      </c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5" t="s">
        <v>40</v>
      </c>
      <c r="B22" s="95" t="s">
        <v>41</v>
      </c>
      <c r="C22" s="96" t="s">
        <v>42</v>
      </c>
      <c r="D22" s="95" t="s">
        <v>43</v>
      </c>
      <c r="E22" s="95" t="s">
        <v>44</v>
      </c>
      <c r="F22" s="97">
        <v>46033.8125</v>
      </c>
      <c r="G22" s="97">
        <v>46034.8</v>
      </c>
      <c r="H22" s="97">
        <v>46035.012499999997</v>
      </c>
      <c r="I22" s="97">
        <v>46035.416666666701</v>
      </c>
      <c r="J22" s="97">
        <v>46035.434722222199</v>
      </c>
      <c r="K22" s="97">
        <v>46035.829166666699</v>
      </c>
      <c r="L22" s="97">
        <v>46038.3125</v>
      </c>
      <c r="M22" s="97">
        <v>46038.324999999997</v>
      </c>
      <c r="N22" s="97">
        <v>46038.679166666698</v>
      </c>
      <c r="O22" s="97">
        <v>46039.629166666702</v>
      </c>
      <c r="P22" s="97">
        <v>46039.391666666699</v>
      </c>
      <c r="Q22" s="97">
        <v>46039.629166666702</v>
      </c>
      <c r="R22" s="97">
        <v>46045.465277777803</v>
      </c>
      <c r="S22" s="97">
        <v>46045.487500000003</v>
      </c>
      <c r="T22" s="97">
        <v>46045.741666666698</v>
      </c>
      <c r="U22" s="101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</row>
    <row r="23" spans="1:269" s="81" customFormat="1" ht="12.75" customHeight="1">
      <c r="A23" s="95"/>
      <c r="B23" s="95" t="s">
        <v>41</v>
      </c>
      <c r="C23" s="96" t="s">
        <v>42</v>
      </c>
      <c r="D23" s="95" t="s">
        <v>43</v>
      </c>
      <c r="E23" s="95" t="s">
        <v>17</v>
      </c>
      <c r="F23" s="97">
        <v>46045.465277777803</v>
      </c>
      <c r="G23" s="97">
        <v>46045.487500000003</v>
      </c>
      <c r="H23" s="97">
        <v>46045.741666666698</v>
      </c>
      <c r="I23" s="97">
        <v>46046.145833333299</v>
      </c>
      <c r="J23" s="97">
        <v>46046.158333333296</v>
      </c>
      <c r="K23" s="97">
        <v>46046.612500000003</v>
      </c>
      <c r="L23" s="97">
        <v>46048.868055555598</v>
      </c>
      <c r="M23" s="97">
        <v>46049.224999999999</v>
      </c>
      <c r="N23" s="99">
        <v>46049.587500000001</v>
      </c>
      <c r="O23" s="99">
        <v>46049.784722222197</v>
      </c>
      <c r="P23" s="97">
        <v>46050.320833333302</v>
      </c>
      <c r="Q23" s="100">
        <v>46050.625</v>
      </c>
      <c r="R23" s="100">
        <v>46052.666666666701</v>
      </c>
      <c r="S23" s="97"/>
      <c r="T23" s="97"/>
      <c r="U23" s="101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9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</row>
    <row r="24" spans="1:269" ht="12.75" customHeight="1">
      <c r="R24" s="120"/>
      <c r="S24" s="120"/>
      <c r="T24" s="120"/>
      <c r="U24" s="120"/>
      <c r="V24" s="120"/>
      <c r="W24" s="120"/>
      <c r="X24" s="120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1"/>
      <c r="B25" s="121"/>
      <c r="C25" s="121"/>
      <c r="D25" s="121"/>
      <c r="E25" s="121"/>
      <c r="F25" s="102"/>
      <c r="G25" s="122" t="s">
        <v>45</v>
      </c>
      <c r="H25" s="122"/>
      <c r="I25" s="95"/>
      <c r="J25" s="122" t="s">
        <v>46</v>
      </c>
      <c r="K25" s="123"/>
      <c r="L25" s="122"/>
      <c r="M25" s="122" t="s">
        <v>47</v>
      </c>
      <c r="N25" s="122"/>
      <c r="O25" s="102"/>
      <c r="P25" s="122" t="s">
        <v>48</v>
      </c>
      <c r="Q25" s="122"/>
      <c r="R25" s="102"/>
      <c r="S25" s="122" t="s">
        <v>49</v>
      </c>
      <c r="T25" s="122"/>
      <c r="U25" s="102"/>
      <c r="V25" s="122" t="s">
        <v>50</v>
      </c>
      <c r="W25" s="122"/>
      <c r="X25" s="102"/>
      <c r="Y25" s="122" t="s">
        <v>51</v>
      </c>
      <c r="Z25" s="122"/>
      <c r="AA25" s="102"/>
      <c r="AB25" s="122" t="s">
        <v>45</v>
      </c>
      <c r="AC25" s="122"/>
      <c r="AD25" s="124"/>
      <c r="AE25" s="89" t="s">
        <v>38</v>
      </c>
      <c r="AF25" s="125"/>
    </row>
    <row r="26" spans="1:269" ht="15" customHeight="1">
      <c r="A26" s="102" t="s">
        <v>21</v>
      </c>
      <c r="B26" s="102" t="s">
        <v>22</v>
      </c>
      <c r="C26" s="114" t="s">
        <v>39</v>
      </c>
      <c r="D26" s="102" t="s">
        <v>24</v>
      </c>
      <c r="E26" s="103" t="s">
        <v>25</v>
      </c>
      <c r="F26" s="95" t="s">
        <v>26</v>
      </c>
      <c r="G26" s="95" t="s">
        <v>27</v>
      </c>
      <c r="H26" s="95" t="s">
        <v>28</v>
      </c>
      <c r="I26" s="95" t="s">
        <v>26</v>
      </c>
      <c r="J26" s="95" t="s">
        <v>27</v>
      </c>
      <c r="K26" s="95" t="s">
        <v>28</v>
      </c>
      <c r="L26" s="95" t="s">
        <v>26</v>
      </c>
      <c r="M26" s="95" t="s">
        <v>27</v>
      </c>
      <c r="N26" s="95" t="s">
        <v>28</v>
      </c>
      <c r="O26" s="95" t="s">
        <v>26</v>
      </c>
      <c r="P26" s="95" t="s">
        <v>27</v>
      </c>
      <c r="Q26" s="95" t="s">
        <v>28</v>
      </c>
      <c r="R26" s="95" t="s">
        <v>26</v>
      </c>
      <c r="S26" s="95" t="s">
        <v>27</v>
      </c>
      <c r="T26" s="95" t="s">
        <v>28</v>
      </c>
      <c r="U26" s="95" t="s">
        <v>26</v>
      </c>
      <c r="V26" s="95" t="s">
        <v>27</v>
      </c>
      <c r="W26" s="95" t="s">
        <v>28</v>
      </c>
      <c r="X26" s="95" t="s">
        <v>26</v>
      </c>
      <c r="Y26" s="95" t="s">
        <v>27</v>
      </c>
      <c r="Z26" s="95" t="s">
        <v>28</v>
      </c>
      <c r="AA26" s="95" t="s">
        <v>26</v>
      </c>
      <c r="AB26" s="95" t="s">
        <v>27</v>
      </c>
      <c r="AC26" s="95" t="s">
        <v>28</v>
      </c>
      <c r="AD26" s="94" t="s">
        <v>10</v>
      </c>
      <c r="AE26" s="94" t="s">
        <v>11</v>
      </c>
      <c r="AF26" s="94" t="s">
        <v>12</v>
      </c>
      <c r="AG26" s="92" t="s">
        <v>13</v>
      </c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5" t="s">
        <v>52</v>
      </c>
      <c r="B27" s="95" t="s">
        <v>53</v>
      </c>
      <c r="C27" s="96" t="s">
        <v>54</v>
      </c>
      <c r="D27" s="95" t="s">
        <v>55</v>
      </c>
      <c r="E27" s="95" t="s">
        <v>17</v>
      </c>
      <c r="F27" s="97">
        <v>46040.379166666702</v>
      </c>
      <c r="G27" s="97">
        <v>46040.504166666702</v>
      </c>
      <c r="H27" s="97">
        <v>46040.983333333301</v>
      </c>
      <c r="I27" s="97">
        <v>46041.533333333296</v>
      </c>
      <c r="J27" s="97">
        <v>46042.141666666699</v>
      </c>
      <c r="K27" s="126">
        <v>46042.962500000001</v>
      </c>
      <c r="L27" s="97">
        <v>46045.392361111102</v>
      </c>
      <c r="M27" s="97">
        <v>46045.506944444402</v>
      </c>
      <c r="N27" s="97">
        <v>46045.95</v>
      </c>
      <c r="O27" s="97">
        <v>46046.004166666702</v>
      </c>
      <c r="P27" s="97">
        <v>46046.329166666699</v>
      </c>
      <c r="Q27" s="97">
        <v>46046.612500000003</v>
      </c>
      <c r="R27" s="106">
        <v>46048.800000000003</v>
      </c>
      <c r="S27" s="127">
        <v>46049.516666666699</v>
      </c>
      <c r="T27" s="127">
        <v>46050.153472222199</v>
      </c>
      <c r="U27" s="106">
        <v>46048.229166666701</v>
      </c>
      <c r="V27" s="106">
        <v>46048.326388888898</v>
      </c>
      <c r="W27" s="106">
        <v>46048.724999999999</v>
      </c>
      <c r="X27" s="100">
        <v>46050.75</v>
      </c>
      <c r="Y27" s="97"/>
      <c r="Z27" s="97"/>
      <c r="AA27" s="97"/>
      <c r="AB27" s="97"/>
      <c r="AC27" s="97"/>
      <c r="AD27" s="106"/>
      <c r="AE27" s="106"/>
      <c r="AF27" s="101"/>
      <c r="AG27" s="128"/>
      <c r="AH27"/>
      <c r="AI27"/>
      <c r="AJ27"/>
      <c r="AK27"/>
      <c r="AL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5"/>
      <c r="B28" s="95" t="s">
        <v>53</v>
      </c>
      <c r="C28" s="96" t="s">
        <v>56</v>
      </c>
      <c r="D28" s="95" t="s">
        <v>57</v>
      </c>
      <c r="E28" s="95" t="s">
        <v>18</v>
      </c>
      <c r="F28" s="97">
        <v>46048.712500000001</v>
      </c>
      <c r="G28" s="97">
        <v>46048.720833333296</v>
      </c>
      <c r="H28" s="97">
        <v>46049.291666666701</v>
      </c>
      <c r="I28" s="99">
        <v>46049.958333333299</v>
      </c>
      <c r="J28" s="99">
        <v>46049.979166666701</v>
      </c>
      <c r="K28" s="100">
        <v>46050.666666666701</v>
      </c>
      <c r="L28" s="100">
        <v>46053.166666666701</v>
      </c>
      <c r="M28" s="97"/>
      <c r="N28" s="97"/>
      <c r="O28" s="97"/>
      <c r="P28" s="97"/>
      <c r="Q28" s="97"/>
      <c r="R28" s="106"/>
      <c r="S28" s="106"/>
      <c r="T28" s="106"/>
      <c r="U28" s="106"/>
      <c r="V28" s="106"/>
      <c r="W28" s="106"/>
      <c r="X28" s="97"/>
      <c r="Y28" s="97"/>
      <c r="Z28" s="97"/>
      <c r="AA28" s="97"/>
      <c r="AB28" s="97"/>
      <c r="AC28" s="97"/>
      <c r="AD28" s="97"/>
      <c r="AE28" s="97"/>
      <c r="AF28" s="97"/>
      <c r="AG28" s="98"/>
      <c r="AH28"/>
      <c r="AI28"/>
      <c r="AJ28"/>
      <c r="AK28"/>
      <c r="AL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/>
      <c r="B29"/>
      <c r="C29"/>
      <c r="D29"/>
      <c r="E29"/>
      <c r="F29"/>
      <c r="G29"/>
      <c r="H29"/>
      <c r="I29"/>
      <c r="J29"/>
      <c r="K29"/>
      <c r="L29" s="1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1"/>
      <c r="B30" s="121"/>
      <c r="C30" s="121"/>
      <c r="D30" s="121"/>
      <c r="E30" s="121"/>
      <c r="F30" s="102"/>
      <c r="G30" s="122" t="s">
        <v>58</v>
      </c>
      <c r="H30" s="122"/>
      <c r="I30" s="102"/>
      <c r="J30" s="122" t="s">
        <v>49</v>
      </c>
      <c r="K30" s="122"/>
      <c r="L30" s="130"/>
      <c r="M30" s="122" t="s">
        <v>50</v>
      </c>
      <c r="N30" s="122"/>
      <c r="O30" s="102"/>
      <c r="P30" s="122" t="s">
        <v>58</v>
      </c>
      <c r="Q30" s="131"/>
    </row>
    <row r="31" spans="1:269" s="81" customFormat="1" ht="12.75" customHeight="1">
      <c r="A31" s="102" t="s">
        <v>21</v>
      </c>
      <c r="B31" s="102" t="s">
        <v>22</v>
      </c>
      <c r="C31" s="102" t="s">
        <v>23</v>
      </c>
      <c r="D31" s="102" t="s">
        <v>24</v>
      </c>
      <c r="E31" s="103" t="s">
        <v>25</v>
      </c>
      <c r="F31" s="108" t="s">
        <v>26</v>
      </c>
      <c r="G31" s="95" t="s">
        <v>27</v>
      </c>
      <c r="H31" s="95" t="s">
        <v>28</v>
      </c>
      <c r="I31" s="95" t="s">
        <v>26</v>
      </c>
      <c r="J31" s="95" t="s">
        <v>27</v>
      </c>
      <c r="K31" s="95" t="s">
        <v>28</v>
      </c>
      <c r="L31" s="95" t="s">
        <v>26</v>
      </c>
      <c r="M31" s="95" t="s">
        <v>27</v>
      </c>
      <c r="N31" s="95" t="s">
        <v>28</v>
      </c>
      <c r="O31" s="95" t="s">
        <v>26</v>
      </c>
      <c r="P31" s="102" t="s">
        <v>27</v>
      </c>
      <c r="Q31" s="95" t="s">
        <v>28</v>
      </c>
      <c r="R31" s="132" t="s">
        <v>13</v>
      </c>
    </row>
    <row r="32" spans="1:269" ht="12.75" customHeight="1">
      <c r="A32" s="95">
        <v>6</v>
      </c>
      <c r="B32" s="95" t="s">
        <v>59</v>
      </c>
      <c r="C32" s="96" t="s">
        <v>60</v>
      </c>
      <c r="D32" s="95" t="s">
        <v>61</v>
      </c>
      <c r="E32" s="95" t="s">
        <v>62</v>
      </c>
      <c r="F32" s="97">
        <v>46039.125</v>
      </c>
      <c r="G32" s="97">
        <v>46039.704166666699</v>
      </c>
      <c r="H32" s="97">
        <v>46040.388888888898</v>
      </c>
      <c r="I32" s="97">
        <v>46043.291666666701</v>
      </c>
      <c r="J32" s="97">
        <v>46043.3125</v>
      </c>
      <c r="K32" s="97">
        <v>46043.75</v>
      </c>
      <c r="L32" s="97">
        <v>46043.8125</v>
      </c>
      <c r="M32" s="97">
        <v>46043.833333333299</v>
      </c>
      <c r="N32" s="97">
        <v>46044.461805555598</v>
      </c>
      <c r="O32" s="133"/>
      <c r="P32" s="133"/>
      <c r="Q32" s="133"/>
      <c r="R32" s="134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95"/>
      <c r="B33" s="95" t="s">
        <v>59</v>
      </c>
      <c r="C33" s="96" t="s">
        <v>63</v>
      </c>
      <c r="D33" s="95" t="s">
        <v>64</v>
      </c>
      <c r="E33" s="95" t="s">
        <v>65</v>
      </c>
      <c r="F33" s="133"/>
      <c r="G33" s="133"/>
      <c r="H33" s="133"/>
      <c r="I33" s="97">
        <v>46042.333333333299</v>
      </c>
      <c r="J33" s="97">
        <v>46042.34375</v>
      </c>
      <c r="K33" s="97">
        <v>46043.208333333299</v>
      </c>
      <c r="L33" s="97">
        <v>46043.270833333299</v>
      </c>
      <c r="M33" s="97">
        <v>46043.291666666701</v>
      </c>
      <c r="N33" s="97">
        <v>46043.625</v>
      </c>
      <c r="O33" s="97">
        <v>46046.291666666701</v>
      </c>
      <c r="P33" s="97">
        <v>46046.871527777803</v>
      </c>
      <c r="Q33" s="97">
        <v>46047.659722222197</v>
      </c>
      <c r="R33" s="134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95"/>
      <c r="B34" s="95" t="s">
        <v>59</v>
      </c>
      <c r="C34" s="96" t="s">
        <v>66</v>
      </c>
      <c r="D34" s="95" t="s">
        <v>67</v>
      </c>
      <c r="E34" s="95" t="s">
        <v>18</v>
      </c>
      <c r="F34" s="97">
        <v>46046.166666666701</v>
      </c>
      <c r="G34" s="97">
        <v>46046.866666666698</v>
      </c>
      <c r="H34" s="97">
        <v>46047.833333333299</v>
      </c>
      <c r="I34" s="100">
        <v>46050.708333333299</v>
      </c>
      <c r="J34" s="100">
        <v>46050.729166666701</v>
      </c>
      <c r="K34" s="106"/>
      <c r="L34" s="106"/>
      <c r="M34" s="106"/>
      <c r="N34" s="106"/>
      <c r="O34" s="97"/>
      <c r="P34" s="97"/>
      <c r="Q34" s="97"/>
      <c r="R34" s="98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5"/>
      <c r="B35" s="135"/>
      <c r="C35" s="136"/>
      <c r="D35" s="135"/>
      <c r="E35" s="135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7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1"/>
      <c r="B37" s="121"/>
      <c r="C37" s="121"/>
      <c r="D37" s="121"/>
      <c r="E37" s="121"/>
      <c r="F37" s="102"/>
      <c r="G37" s="122" t="s">
        <v>58</v>
      </c>
      <c r="H37" s="122"/>
      <c r="I37" s="102"/>
      <c r="J37" s="122" t="s">
        <v>47</v>
      </c>
      <c r="K37" s="122"/>
      <c r="L37" s="102"/>
      <c r="M37" s="122" t="s">
        <v>48</v>
      </c>
      <c r="N37" s="122"/>
      <c r="O37" s="102"/>
      <c r="P37" s="122" t="s">
        <v>58</v>
      </c>
      <c r="Q37" s="131"/>
    </row>
    <row r="38" spans="1:16380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8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2" t="s">
        <v>13</v>
      </c>
    </row>
    <row r="39" spans="1:16380" s="81" customFormat="1" ht="12.75" customHeight="1">
      <c r="A39" s="95">
        <v>7</v>
      </c>
      <c r="B39" s="95" t="s">
        <v>68</v>
      </c>
      <c r="C39" s="96" t="s">
        <v>66</v>
      </c>
      <c r="D39" s="95" t="s">
        <v>67</v>
      </c>
      <c r="E39" s="95" t="s">
        <v>65</v>
      </c>
      <c r="F39" s="133"/>
      <c r="G39" s="133"/>
      <c r="H39" s="133"/>
      <c r="I39" s="97">
        <v>46043.284722222197</v>
      </c>
      <c r="J39" s="97">
        <v>46043.304166666698</v>
      </c>
      <c r="K39" s="97">
        <v>46043.791666666701</v>
      </c>
      <c r="L39" s="97">
        <v>46043.833333333299</v>
      </c>
      <c r="M39" s="97">
        <v>46043.854166666701</v>
      </c>
      <c r="N39" s="97">
        <v>46044.104166666701</v>
      </c>
      <c r="O39" s="97">
        <v>46046.166666666701</v>
      </c>
      <c r="P39" s="97">
        <v>46046.866666666698</v>
      </c>
      <c r="Q39" s="97">
        <v>46047.833333333299</v>
      </c>
      <c r="R39" s="9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</row>
    <row r="40" spans="1:16380" s="81" customFormat="1" ht="12.75" customHeight="1">
      <c r="A40" s="95"/>
      <c r="B40" s="95" t="s">
        <v>68</v>
      </c>
      <c r="C40" s="139" t="s">
        <v>69</v>
      </c>
      <c r="D40" s="95" t="s">
        <v>70</v>
      </c>
      <c r="E40" s="104" t="s">
        <v>62</v>
      </c>
      <c r="F40" s="97">
        <v>46040.583333333299</v>
      </c>
      <c r="G40" s="97">
        <v>46040.875</v>
      </c>
      <c r="H40" s="97">
        <v>46041.8569444444</v>
      </c>
      <c r="I40" s="106">
        <v>46044.6875</v>
      </c>
      <c r="J40" s="106">
        <v>46044.708333333299</v>
      </c>
      <c r="K40" s="106">
        <v>46045.166666666701</v>
      </c>
      <c r="L40" s="106">
        <v>46044.270833333299</v>
      </c>
      <c r="M40" s="106">
        <v>46044.3125</v>
      </c>
      <c r="N40" s="106">
        <v>46044.645833333299</v>
      </c>
      <c r="O40" s="133"/>
      <c r="P40" s="133"/>
      <c r="Q40" s="133"/>
      <c r="R40" s="9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</row>
    <row r="41" spans="1:16380" s="81" customFormat="1" ht="12.75" customHeight="1">
      <c r="A41" s="95"/>
      <c r="B41" s="95" t="s">
        <v>68</v>
      </c>
      <c r="C41" s="96" t="s">
        <v>63</v>
      </c>
      <c r="D41" s="95" t="s">
        <v>64</v>
      </c>
      <c r="E41" s="95" t="s">
        <v>18</v>
      </c>
      <c r="F41" s="97">
        <v>46046.291666666701</v>
      </c>
      <c r="G41" s="97">
        <v>46046.871527777803</v>
      </c>
      <c r="H41" s="97">
        <v>46047.659722222197</v>
      </c>
      <c r="I41" s="99">
        <v>46050.041666666701</v>
      </c>
      <c r="J41" s="99">
        <v>46050.251388888901</v>
      </c>
      <c r="K41" s="100">
        <v>46050.6875</v>
      </c>
      <c r="L41" s="100">
        <v>46050.729166666701</v>
      </c>
      <c r="M41" s="100">
        <v>46050.791666666701</v>
      </c>
      <c r="N41" s="100">
        <v>46051.6875</v>
      </c>
      <c r="O41" s="97"/>
      <c r="P41" s="97"/>
      <c r="Q41" s="97"/>
      <c r="R41" s="9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</row>
    <row r="42" spans="1:16380" s="81" customFormat="1" ht="12.75" customHeight="1">
      <c r="A42" s="135"/>
      <c r="B42" s="135"/>
      <c r="C42" s="136"/>
      <c r="D42" s="135"/>
      <c r="E42" s="135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37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</row>
    <row r="44" spans="1:16380" s="81" customFormat="1" ht="12.75" customHeight="1">
      <c r="A44" s="121"/>
      <c r="B44" s="121"/>
      <c r="C44" s="121"/>
      <c r="D44" s="121"/>
      <c r="E44" s="121"/>
      <c r="F44" s="102"/>
      <c r="G44" s="122" t="s">
        <v>58</v>
      </c>
      <c r="H44" s="122"/>
      <c r="I44" s="102"/>
      <c r="J44" s="122" t="s">
        <v>50</v>
      </c>
      <c r="K44" s="122"/>
      <c r="L44" s="102"/>
      <c r="M44" s="122" t="s">
        <v>49</v>
      </c>
      <c r="N44" s="122"/>
      <c r="O44" s="102"/>
      <c r="P44" s="122" t="s">
        <v>58</v>
      </c>
      <c r="Q44" s="131"/>
    </row>
    <row r="45" spans="1:16380" s="81" customFormat="1" ht="12.75" customHeight="1">
      <c r="A45" s="102" t="s">
        <v>21</v>
      </c>
      <c r="B45" s="102" t="s">
        <v>22</v>
      </c>
      <c r="C45" s="102" t="s">
        <v>23</v>
      </c>
      <c r="D45" s="102" t="s">
        <v>24</v>
      </c>
      <c r="E45" s="103" t="s">
        <v>25</v>
      </c>
      <c r="F45" s="108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2" t="s">
        <v>27</v>
      </c>
      <c r="Q45" s="95" t="s">
        <v>28</v>
      </c>
      <c r="R45" s="132" t="s">
        <v>13</v>
      </c>
    </row>
    <row r="46" spans="1:16380" s="81" customFormat="1" ht="12.75" customHeight="1">
      <c r="A46" s="95">
        <v>8</v>
      </c>
      <c r="B46" s="102" t="s">
        <v>71</v>
      </c>
      <c r="C46" s="139" t="s">
        <v>72</v>
      </c>
      <c r="D46" s="104" t="s">
        <v>73</v>
      </c>
      <c r="E46" s="95" t="s">
        <v>18</v>
      </c>
      <c r="F46" s="97">
        <v>46044.958333333299</v>
      </c>
      <c r="G46" s="97">
        <v>46045.164583333302</v>
      </c>
      <c r="H46" s="97">
        <v>46045.754861111098</v>
      </c>
      <c r="I46" s="97">
        <v>46048.653472222199</v>
      </c>
      <c r="J46" s="97">
        <v>46048.6965277778</v>
      </c>
      <c r="K46" s="97">
        <v>46049.176388888904</v>
      </c>
      <c r="L46" s="97">
        <v>46049.264583333301</v>
      </c>
      <c r="M46" s="97">
        <v>46049.291666666701</v>
      </c>
      <c r="N46" s="97">
        <v>46049.734027777798</v>
      </c>
      <c r="O46" s="100">
        <v>46052.708333333299</v>
      </c>
      <c r="P46" s="97"/>
      <c r="Q46" s="97"/>
      <c r="R46" s="140"/>
    </row>
    <row r="47" spans="1:16380" s="81" customFormat="1" ht="12.75" customHeight="1">
      <c r="A47" s="95"/>
      <c r="B47" s="95" t="s">
        <v>71</v>
      </c>
      <c r="C47" s="139" t="s">
        <v>74</v>
      </c>
      <c r="D47" s="104" t="s">
        <v>75</v>
      </c>
      <c r="E47" s="95" t="s">
        <v>17</v>
      </c>
      <c r="F47" s="97">
        <v>46038.125</v>
      </c>
      <c r="G47" s="97">
        <v>46038.139583333301</v>
      </c>
      <c r="H47" s="97">
        <v>46038.898611111101</v>
      </c>
      <c r="I47" s="97">
        <v>46041.75</v>
      </c>
      <c r="J47" s="97">
        <v>46041.781944444403</v>
      </c>
      <c r="K47" s="97">
        <v>46042.177083333299</v>
      </c>
      <c r="L47" s="97">
        <v>46042.261111111096</v>
      </c>
      <c r="M47" s="97">
        <v>46042.270833333299</v>
      </c>
      <c r="N47" s="97">
        <v>46042.738888888904</v>
      </c>
      <c r="O47" s="97">
        <v>46045.708333333299</v>
      </c>
      <c r="P47" s="97">
        <v>46045.914583333302</v>
      </c>
      <c r="Q47" s="97">
        <v>46046.632638888899</v>
      </c>
      <c r="R47" s="9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</row>
    <row r="48" spans="1:16380" ht="12.75" customHeight="1">
      <c r="A48" s="13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O48" s="138"/>
      <c r="P48" s="138"/>
      <c r="Q48" s="138"/>
      <c r="R48" s="138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1"/>
      <c r="S49" s="141"/>
      <c r="T49" s="141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1"/>
      <c r="B50" s="121"/>
      <c r="C50" s="121"/>
      <c r="D50" s="121"/>
      <c r="E50" s="121"/>
      <c r="F50" s="102"/>
      <c r="G50" s="122" t="s">
        <v>58</v>
      </c>
      <c r="H50" s="122"/>
      <c r="I50" s="102"/>
      <c r="J50" s="122" t="s">
        <v>47</v>
      </c>
      <c r="K50" s="122"/>
      <c r="L50" s="102"/>
      <c r="M50" s="122" t="s">
        <v>48</v>
      </c>
      <c r="N50" s="122"/>
      <c r="O50" s="102"/>
      <c r="P50" s="122" t="s">
        <v>58</v>
      </c>
      <c r="Q50" s="131"/>
      <c r="R50" s="121"/>
    </row>
    <row r="51" spans="1:16380" s="81" customFormat="1" ht="12.75" customHeight="1">
      <c r="A51" s="102" t="s">
        <v>21</v>
      </c>
      <c r="B51" s="102" t="s">
        <v>22</v>
      </c>
      <c r="C51" s="102" t="s">
        <v>23</v>
      </c>
      <c r="D51" s="102" t="s">
        <v>24</v>
      </c>
      <c r="E51" s="103" t="s">
        <v>25</v>
      </c>
      <c r="F51" s="108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3" t="s">
        <v>76</v>
      </c>
    </row>
    <row r="52" spans="1:16380" s="82" customFormat="1" ht="12.75" customHeight="1">
      <c r="A52" s="95">
        <v>9</v>
      </c>
      <c r="B52" s="95" t="s">
        <v>77</v>
      </c>
      <c r="C52" s="139" t="s">
        <v>74</v>
      </c>
      <c r="D52" s="104" t="s">
        <v>75</v>
      </c>
      <c r="E52" s="95" t="s">
        <v>18</v>
      </c>
      <c r="F52" s="97">
        <v>46045.708333333299</v>
      </c>
      <c r="G52" s="97">
        <v>46045.914583333302</v>
      </c>
      <c r="H52" s="97">
        <v>46046.632638888899</v>
      </c>
      <c r="I52" s="97">
        <v>46048.761805555601</v>
      </c>
      <c r="J52" s="97">
        <v>46048.791666666701</v>
      </c>
      <c r="K52" s="97">
        <v>46049.2277777778</v>
      </c>
      <c r="L52" s="97">
        <v>46049.265277777798</v>
      </c>
      <c r="M52" s="97">
        <v>46049.291666666701</v>
      </c>
      <c r="N52" s="97">
        <v>46049.652083333298</v>
      </c>
      <c r="O52" s="100">
        <v>46051.833333333299</v>
      </c>
      <c r="P52" s="97"/>
      <c r="Q52" s="97"/>
      <c r="R52" s="140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77</v>
      </c>
      <c r="C53" s="139" t="s">
        <v>72</v>
      </c>
      <c r="D53" s="104" t="s">
        <v>73</v>
      </c>
      <c r="E53" s="95" t="s">
        <v>17</v>
      </c>
      <c r="F53" s="97">
        <v>46038.8125</v>
      </c>
      <c r="G53" s="97">
        <v>46038.858333333301</v>
      </c>
      <c r="H53" s="97">
        <v>46039.476388888899</v>
      </c>
      <c r="I53" s="97">
        <v>46041.689583333296</v>
      </c>
      <c r="J53" s="97">
        <v>46041.729166666701</v>
      </c>
      <c r="K53" s="97">
        <v>46042.195833333302</v>
      </c>
      <c r="L53" s="97">
        <v>46042.238888888904</v>
      </c>
      <c r="M53" s="97">
        <v>46042.25</v>
      </c>
      <c r="N53" s="97">
        <v>46042.633333333302</v>
      </c>
      <c r="O53" s="97">
        <v>46044.958333333299</v>
      </c>
      <c r="P53" s="97">
        <v>46045.164583333302</v>
      </c>
      <c r="Q53" s="97">
        <v>46045.754861111098</v>
      </c>
      <c r="R53" s="140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</row>
    <row r="55" spans="1:16380" s="81" customFormat="1" ht="12.75" customHeight="1">
      <c r="A55" s="142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1"/>
      <c r="B56" s="121"/>
      <c r="C56" s="121"/>
      <c r="D56" s="121"/>
      <c r="E56" s="121"/>
      <c r="F56" s="183" t="s">
        <v>58</v>
      </c>
      <c r="G56" s="183"/>
      <c r="H56" s="183"/>
      <c r="I56" s="95"/>
      <c r="J56" s="122" t="s">
        <v>78</v>
      </c>
      <c r="K56" s="122"/>
      <c r="L56" s="102"/>
      <c r="M56" s="122" t="s">
        <v>79</v>
      </c>
      <c r="N56" s="122"/>
      <c r="O56" s="102"/>
      <c r="P56" s="122" t="s">
        <v>58</v>
      </c>
      <c r="Q56" s="131"/>
    </row>
    <row r="57" spans="1:16380" s="81" customFormat="1" ht="12.75" customHeight="1">
      <c r="A57" s="102" t="s">
        <v>21</v>
      </c>
      <c r="B57" s="102" t="s">
        <v>22</v>
      </c>
      <c r="C57" s="102" t="s">
        <v>23</v>
      </c>
      <c r="D57" s="102" t="s">
        <v>24</v>
      </c>
      <c r="E57" s="103" t="s">
        <v>25</v>
      </c>
      <c r="F57" s="121" t="s">
        <v>26</v>
      </c>
      <c r="G57" s="143" t="s">
        <v>27</v>
      </c>
      <c r="H57" s="95" t="s">
        <v>28</v>
      </c>
      <c r="I57" s="102" t="s">
        <v>26</v>
      </c>
      <c r="J57" s="102" t="s">
        <v>27</v>
      </c>
      <c r="K57" s="102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2" t="s">
        <v>13</v>
      </c>
    </row>
    <row r="58" spans="1:16380" s="81" customFormat="1" ht="12.75" customHeight="1">
      <c r="A58" s="104">
        <v>10</v>
      </c>
      <c r="B58" s="95" t="s">
        <v>80</v>
      </c>
      <c r="C58" s="139" t="s">
        <v>81</v>
      </c>
      <c r="D58" s="95" t="s">
        <v>82</v>
      </c>
      <c r="E58" s="95" t="s">
        <v>17</v>
      </c>
      <c r="F58" s="97">
        <v>46038.125</v>
      </c>
      <c r="G58" s="97">
        <v>46038.662499999999</v>
      </c>
      <c r="H58" s="97">
        <v>46039.199999999997</v>
      </c>
      <c r="I58" s="97">
        <v>46040.745833333298</v>
      </c>
      <c r="J58" s="97">
        <v>46041.324999999997</v>
      </c>
      <c r="K58" s="97">
        <v>46041.5</v>
      </c>
      <c r="L58" s="97">
        <v>46041.7</v>
      </c>
      <c r="M58" s="97">
        <v>46041.733333333301</v>
      </c>
      <c r="N58" s="97">
        <v>46042.529166666704</v>
      </c>
      <c r="O58" s="97">
        <v>46045.8972222222</v>
      </c>
      <c r="P58" s="97">
        <v>46045.9375</v>
      </c>
      <c r="Q58" s="97">
        <v>46046.6027777778</v>
      </c>
      <c r="R58" s="98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38"/>
      <c r="AK58" s="138"/>
      <c r="AL58" s="138"/>
      <c r="AM58" s="138"/>
      <c r="AN58" s="138"/>
      <c r="AO58" s="138"/>
    </row>
    <row r="59" spans="1:16380" s="81" customFormat="1" ht="12.75" customHeight="1">
      <c r="A59" s="104"/>
      <c r="B59" s="95" t="s">
        <v>80</v>
      </c>
      <c r="C59" s="139" t="s">
        <v>81</v>
      </c>
      <c r="D59" s="95" t="s">
        <v>82</v>
      </c>
      <c r="E59" s="95" t="s">
        <v>18</v>
      </c>
      <c r="F59" s="97">
        <v>46045.8972222222</v>
      </c>
      <c r="G59" s="97">
        <v>46045.9375</v>
      </c>
      <c r="H59" s="97">
        <v>46046.6027777778</v>
      </c>
      <c r="I59" s="97">
        <v>46048.237500000003</v>
      </c>
      <c r="J59" s="97">
        <v>46048.308333333298</v>
      </c>
      <c r="K59" s="97">
        <v>46048.517361111102</v>
      </c>
      <c r="L59" s="97">
        <v>46048.741666666698</v>
      </c>
      <c r="M59" s="97">
        <v>46049.275000000001</v>
      </c>
      <c r="N59" s="99">
        <v>46049.524305555598</v>
      </c>
      <c r="O59" s="100">
        <v>46052.333333333299</v>
      </c>
      <c r="P59" s="97"/>
      <c r="Q59" s="97"/>
      <c r="R59" s="140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38"/>
      <c r="AK59" s="138"/>
      <c r="AL59" s="138"/>
      <c r="AM59" s="138"/>
      <c r="AN59" s="138"/>
      <c r="AO59" s="138"/>
    </row>
    <row r="60" spans="1:16380" s="81" customFormat="1" ht="17.100000000000001" customHeight="1">
      <c r="A60" s="142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1"/>
      <c r="B61" s="121"/>
      <c r="C61" s="121"/>
      <c r="D61" s="121"/>
      <c r="E61" s="121"/>
      <c r="F61" s="102"/>
      <c r="G61" s="122" t="s">
        <v>83</v>
      </c>
      <c r="H61" s="122"/>
      <c r="I61" s="102"/>
      <c r="J61" s="122" t="s">
        <v>47</v>
      </c>
      <c r="K61" s="122"/>
      <c r="L61" s="102"/>
      <c r="M61" s="122" t="s">
        <v>48</v>
      </c>
      <c r="N61" s="122"/>
      <c r="O61" s="102"/>
      <c r="P61" s="122" t="s">
        <v>83</v>
      </c>
      <c r="Q61" s="131"/>
    </row>
    <row r="62" spans="1:16380" s="81" customFormat="1" ht="12.75" customHeight="1">
      <c r="A62" s="102" t="s">
        <v>21</v>
      </c>
      <c r="B62" s="102" t="s">
        <v>22</v>
      </c>
      <c r="C62" s="102" t="s">
        <v>23</v>
      </c>
      <c r="D62" s="102" t="s">
        <v>24</v>
      </c>
      <c r="E62" s="103" t="s">
        <v>25</v>
      </c>
      <c r="F62" s="108" t="s">
        <v>26</v>
      </c>
      <c r="G62" s="95" t="s">
        <v>27</v>
      </c>
      <c r="H62" s="104" t="s">
        <v>28</v>
      </c>
      <c r="I62" s="108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2" t="s">
        <v>13</v>
      </c>
    </row>
    <row r="63" spans="1:16380" s="81" customFormat="1" ht="12.75" customHeight="1">
      <c r="A63" s="95">
        <v>11</v>
      </c>
      <c r="B63" s="104" t="s">
        <v>84</v>
      </c>
      <c r="C63" s="139" t="s">
        <v>69</v>
      </c>
      <c r="D63" s="95" t="s">
        <v>70</v>
      </c>
      <c r="E63" s="104" t="s">
        <v>65</v>
      </c>
      <c r="F63" s="133"/>
      <c r="G63" s="133"/>
      <c r="H63" s="133"/>
      <c r="I63" s="106">
        <v>46044.6875</v>
      </c>
      <c r="J63" s="106">
        <v>46044.708333333299</v>
      </c>
      <c r="K63" s="106">
        <v>46045.166666666701</v>
      </c>
      <c r="L63" s="106">
        <v>46044.270833333299</v>
      </c>
      <c r="M63" s="106">
        <v>46044.3125</v>
      </c>
      <c r="N63" s="106">
        <v>46044.645833333299</v>
      </c>
      <c r="O63" s="97">
        <v>46046.916666666701</v>
      </c>
      <c r="P63" s="97">
        <v>46047.291666666701</v>
      </c>
      <c r="Q63" s="97">
        <v>46047.875</v>
      </c>
      <c r="R63" s="140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4" t="s">
        <v>84</v>
      </c>
      <c r="C64" s="96" t="s">
        <v>66</v>
      </c>
      <c r="D64" s="95" t="s">
        <v>67</v>
      </c>
      <c r="E64" s="104" t="s">
        <v>62</v>
      </c>
      <c r="F64" s="97">
        <v>46038.733333333301</v>
      </c>
      <c r="G64" s="97">
        <v>46040.416666666701</v>
      </c>
      <c r="H64" s="97">
        <v>46040.916666666701</v>
      </c>
      <c r="I64" s="97">
        <v>46043.284722222197</v>
      </c>
      <c r="J64" s="97">
        <v>46043.304166666698</v>
      </c>
      <c r="K64" s="97">
        <v>46043.791666666701</v>
      </c>
      <c r="L64" s="97">
        <v>46043.833333333299</v>
      </c>
      <c r="M64" s="97">
        <v>46043.854166666701</v>
      </c>
      <c r="N64" s="97">
        <v>46044.104166666701</v>
      </c>
      <c r="O64" s="133"/>
      <c r="P64" s="133"/>
      <c r="Q64" s="133"/>
      <c r="R64" s="140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95"/>
      <c r="B65" s="104" t="s">
        <v>84</v>
      </c>
      <c r="C65" s="96" t="s">
        <v>85</v>
      </c>
      <c r="D65" s="95" t="s">
        <v>86</v>
      </c>
      <c r="E65" s="104" t="s">
        <v>18</v>
      </c>
      <c r="F65" s="97">
        <v>46048.5</v>
      </c>
      <c r="G65" s="97">
        <v>46048.666666666701</v>
      </c>
      <c r="H65" s="97">
        <v>46049.229166666701</v>
      </c>
      <c r="I65" s="100">
        <v>46051.416666666701</v>
      </c>
      <c r="J65" s="106"/>
      <c r="K65" s="106"/>
      <c r="L65" s="106"/>
      <c r="M65" s="106"/>
      <c r="N65" s="106"/>
      <c r="O65" s="97"/>
      <c r="P65" s="97"/>
      <c r="Q65" s="97"/>
      <c r="R65" s="140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2"/>
      <c r="B66"/>
      <c r="C66"/>
      <c r="D66"/>
      <c r="E66"/>
      <c r="F66"/>
      <c r="G66"/>
      <c r="H66"/>
      <c r="I66" s="145"/>
      <c r="J66" s="145"/>
      <c r="K66" s="145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1"/>
      <c r="B68" s="121"/>
      <c r="C68" s="121"/>
      <c r="D68" s="121"/>
      <c r="E68" s="121"/>
      <c r="F68" s="146"/>
      <c r="G68" s="108" t="s">
        <v>83</v>
      </c>
      <c r="H68" s="147"/>
      <c r="I68" s="122"/>
      <c r="J68" s="122" t="s">
        <v>47</v>
      </c>
      <c r="K68" s="122"/>
      <c r="L68" s="102"/>
      <c r="M68" s="122" t="s">
        <v>48</v>
      </c>
      <c r="N68" s="122"/>
      <c r="O68" s="102"/>
      <c r="P68" s="122" t="s">
        <v>83</v>
      </c>
      <c r="Q68" s="131"/>
      <c r="R68" s="121"/>
      <c r="S68" s="148"/>
    </row>
    <row r="69" spans="1:269" s="81" customFormat="1" ht="12.75" customHeight="1">
      <c r="A69" s="102" t="s">
        <v>21</v>
      </c>
      <c r="B69" s="104" t="s">
        <v>22</v>
      </c>
      <c r="C69" s="122" t="s">
        <v>23</v>
      </c>
      <c r="D69" s="102" t="s">
        <v>24</v>
      </c>
      <c r="E69" s="103" t="s">
        <v>25</v>
      </c>
      <c r="F69" s="149" t="s">
        <v>26</v>
      </c>
      <c r="G69" s="143" t="s">
        <v>27</v>
      </c>
      <c r="H69" s="143" t="s">
        <v>28</v>
      </c>
      <c r="I69" s="102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3" t="s">
        <v>76</v>
      </c>
    </row>
    <row r="70" spans="1:269" s="81" customFormat="1" ht="12.75" customHeight="1">
      <c r="A70" s="95" t="s">
        <v>87</v>
      </c>
      <c r="B70" s="104" t="s">
        <v>88</v>
      </c>
      <c r="C70" s="139" t="s">
        <v>89</v>
      </c>
      <c r="D70" s="95" t="s">
        <v>90</v>
      </c>
      <c r="E70" s="104" t="s">
        <v>91</v>
      </c>
      <c r="F70" s="97">
        <v>46028.375</v>
      </c>
      <c r="G70" s="97">
        <v>46028.7680555556</v>
      </c>
      <c r="H70" s="97">
        <v>46029.128472222197</v>
      </c>
      <c r="I70" s="97">
        <v>46031.253472222197</v>
      </c>
      <c r="J70" s="97">
        <v>46031.333333333299</v>
      </c>
      <c r="K70" s="97">
        <v>46031.671527777798</v>
      </c>
      <c r="L70" s="97">
        <v>46031.724999999999</v>
      </c>
      <c r="M70" s="97">
        <v>46031.791666666599</v>
      </c>
      <c r="N70" s="97">
        <v>46031.902777777803</v>
      </c>
      <c r="O70" s="97">
        <v>46037.999305555597</v>
      </c>
      <c r="P70" s="97">
        <v>46042.625</v>
      </c>
      <c r="Q70" s="97">
        <v>46043.083333333299</v>
      </c>
      <c r="R70" s="150"/>
      <c r="S70" s="151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4" t="s">
        <v>88</v>
      </c>
      <c r="C71" s="139" t="s">
        <v>92</v>
      </c>
      <c r="D71" s="95" t="s">
        <v>93</v>
      </c>
      <c r="E71" s="104" t="s">
        <v>94</v>
      </c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50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1"/>
      <c r="B74" s="121"/>
      <c r="C74" s="121"/>
      <c r="D74" s="121"/>
      <c r="E74" s="121"/>
      <c r="F74" s="102"/>
      <c r="G74" s="122" t="s">
        <v>83</v>
      </c>
      <c r="H74" s="122"/>
      <c r="I74" s="102"/>
      <c r="J74" s="122" t="s">
        <v>95</v>
      </c>
      <c r="K74" s="122"/>
      <c r="L74" s="102"/>
      <c r="M74" s="122" t="s">
        <v>96</v>
      </c>
      <c r="N74" s="122"/>
      <c r="O74" s="102"/>
      <c r="P74" s="122" t="s">
        <v>83</v>
      </c>
      <c r="Q74" s="131"/>
      <c r="R74" s="121"/>
      <c r="S74" s="148"/>
    </row>
    <row r="75" spans="1:269" s="81" customFormat="1" ht="12.75" customHeight="1">
      <c r="A75" s="102" t="s">
        <v>21</v>
      </c>
      <c r="B75" s="102" t="s">
        <v>22</v>
      </c>
      <c r="C75" s="102" t="s">
        <v>23</v>
      </c>
      <c r="D75" s="102" t="s">
        <v>24</v>
      </c>
      <c r="E75" s="103" t="s">
        <v>25</v>
      </c>
      <c r="F75" s="108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3" t="s">
        <v>13</v>
      </c>
    </row>
    <row r="76" spans="1:269" s="81" customFormat="1" ht="12.75" customHeight="1">
      <c r="A76" s="95" t="s">
        <v>97</v>
      </c>
      <c r="B76" s="95" t="s">
        <v>98</v>
      </c>
      <c r="C76" s="139" t="s">
        <v>99</v>
      </c>
      <c r="D76" s="95" t="s">
        <v>100</v>
      </c>
      <c r="E76" s="104" t="s">
        <v>94</v>
      </c>
      <c r="F76" s="97">
        <v>46036.916666666701</v>
      </c>
      <c r="G76" s="97">
        <v>46037.3125</v>
      </c>
      <c r="H76" s="97">
        <v>46037.875</v>
      </c>
      <c r="I76" s="106">
        <v>46041.316666666702</v>
      </c>
      <c r="J76" s="106">
        <v>46041.791666666701</v>
      </c>
      <c r="K76" s="106">
        <v>46042</v>
      </c>
      <c r="L76" s="106">
        <v>46040.725694444402</v>
      </c>
      <c r="M76" s="106">
        <v>46040.75</v>
      </c>
      <c r="N76" s="106">
        <v>46041.21875</v>
      </c>
      <c r="O76" s="97">
        <v>46045.483333333301</v>
      </c>
      <c r="P76" s="97">
        <v>46046.55</v>
      </c>
      <c r="Q76" s="97">
        <v>46047.123611111099</v>
      </c>
      <c r="R76" s="106"/>
    </row>
    <row r="77" spans="1:269" s="81" customFormat="1" ht="11.25">
      <c r="A77" s="95"/>
      <c r="B77" s="95" t="s">
        <v>98</v>
      </c>
      <c r="C77" s="139" t="s">
        <v>99</v>
      </c>
      <c r="D77" s="95" t="s">
        <v>100</v>
      </c>
      <c r="E77" s="104" t="s">
        <v>101</v>
      </c>
      <c r="F77" s="97">
        <v>46045.483333333301</v>
      </c>
      <c r="G77" s="97">
        <v>46046.55</v>
      </c>
      <c r="H77" s="97">
        <v>46047.123611111099</v>
      </c>
      <c r="I77" s="99"/>
      <c r="J77" s="99"/>
      <c r="K77" s="99"/>
      <c r="L77" s="127">
        <v>46050.262499999997</v>
      </c>
      <c r="M77" s="127">
        <v>46050.333333333299</v>
      </c>
      <c r="N77" s="152" t="s">
        <v>102</v>
      </c>
      <c r="O77" s="97"/>
      <c r="P77" s="97"/>
      <c r="Q77" s="97"/>
      <c r="R77" s="106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1"/>
      <c r="B80" s="121"/>
      <c r="C80" s="121"/>
      <c r="D80" s="121"/>
      <c r="E80" s="121"/>
      <c r="F80" s="102"/>
      <c r="G80" s="122" t="s">
        <v>103</v>
      </c>
      <c r="H80" s="123"/>
      <c r="I80" s="102"/>
      <c r="J80" s="122" t="s">
        <v>104</v>
      </c>
      <c r="K80" s="123"/>
      <c r="L80" s="122"/>
      <c r="M80" s="122" t="s">
        <v>105</v>
      </c>
      <c r="N80" s="123"/>
      <c r="O80" s="102"/>
      <c r="P80" s="122" t="s">
        <v>47</v>
      </c>
      <c r="Q80" s="123"/>
      <c r="R80" s="102"/>
      <c r="S80" s="122" t="s">
        <v>48</v>
      </c>
      <c r="T80" s="123"/>
      <c r="U80" s="102"/>
      <c r="V80" s="122" t="s">
        <v>50</v>
      </c>
      <c r="W80" s="122"/>
      <c r="X80" s="102"/>
      <c r="Y80" s="122" t="s">
        <v>49</v>
      </c>
      <c r="Z80" s="123"/>
      <c r="AA80" s="102"/>
      <c r="AB80" s="122" t="s">
        <v>51</v>
      </c>
      <c r="AC80" s="123"/>
      <c r="AD80" s="102"/>
      <c r="AE80" s="122" t="s">
        <v>103</v>
      </c>
      <c r="AF80" s="123"/>
      <c r="AG80" s="102"/>
      <c r="AH80" s="122" t="s">
        <v>104</v>
      </c>
      <c r="AI80" s="123"/>
      <c r="AJ80" s="122"/>
      <c r="AK80" s="122" t="s">
        <v>105</v>
      </c>
      <c r="AL80" s="123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2" t="s">
        <v>21</v>
      </c>
      <c r="B81" s="102" t="s">
        <v>22</v>
      </c>
      <c r="C81" s="102" t="s">
        <v>23</v>
      </c>
      <c r="D81" s="102" t="s">
        <v>24</v>
      </c>
      <c r="E81" s="103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106</v>
      </c>
      <c r="C82" s="96" t="s">
        <v>107</v>
      </c>
      <c r="D82" s="95" t="s">
        <v>108</v>
      </c>
      <c r="E82" s="95" t="s">
        <v>109</v>
      </c>
      <c r="F82" s="100">
        <v>46051.40625</v>
      </c>
      <c r="G82" s="100">
        <v>46051.416666666701</v>
      </c>
      <c r="H82" s="100">
        <v>46051.625</v>
      </c>
      <c r="I82" s="97"/>
      <c r="J82" s="97"/>
      <c r="K82" s="97"/>
      <c r="L82" s="97"/>
      <c r="M82" s="97"/>
      <c r="N82" s="97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99"/>
      <c r="AE82" s="99"/>
      <c r="AF82" s="99"/>
      <c r="AG82" s="153"/>
      <c r="AH82" s="153"/>
      <c r="AI82" s="153"/>
      <c r="AJ82" s="153"/>
      <c r="AK82" s="97"/>
      <c r="AL82" s="97"/>
      <c r="AM82" s="140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110</v>
      </c>
      <c r="C83" s="96" t="s">
        <v>111</v>
      </c>
      <c r="D83" s="95" t="s">
        <v>112</v>
      </c>
      <c r="E83" s="95" t="s">
        <v>18</v>
      </c>
      <c r="F83" s="97">
        <v>46043.766666666699</v>
      </c>
      <c r="G83" s="97">
        <v>46043.770833333299</v>
      </c>
      <c r="H83" s="97">
        <v>46044.004166666702</v>
      </c>
      <c r="I83" s="97">
        <v>46044.466666666704</v>
      </c>
      <c r="J83" s="97">
        <v>46044.470833333296</v>
      </c>
      <c r="K83" s="97">
        <v>46044.712500000001</v>
      </c>
      <c r="L83" s="97">
        <v>46045.354166666701</v>
      </c>
      <c r="M83" s="97">
        <v>46045.358333333301</v>
      </c>
      <c r="N83" s="97">
        <v>46046.391666666699</v>
      </c>
      <c r="O83" s="99">
        <v>46049.756249999999</v>
      </c>
      <c r="P83" s="97">
        <v>46050.304166666698</v>
      </c>
      <c r="Q83" s="100">
        <v>46050.625</v>
      </c>
      <c r="R83" s="100">
        <v>46050.666666666701</v>
      </c>
      <c r="S83" s="100">
        <v>46050.708333333299</v>
      </c>
      <c r="T83" s="100">
        <v>46050.8125</v>
      </c>
      <c r="U83" s="106"/>
      <c r="V83" s="106"/>
      <c r="W83" s="106"/>
      <c r="X83" s="106"/>
      <c r="Y83" s="106"/>
      <c r="Z83" s="106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106"/>
      <c r="AL83" s="106"/>
      <c r="AM83" s="101"/>
    </row>
    <row r="84" spans="1:269" ht="24.75" customHeight="1">
      <c r="F84" s="154"/>
      <c r="G84" s="109"/>
      <c r="H84" s="109"/>
      <c r="I84" s="154"/>
      <c r="J84" s="154"/>
      <c r="K84" s="154"/>
      <c r="L84" s="154"/>
      <c r="M84" s="154"/>
      <c r="N84" s="154"/>
    </row>
    <row r="86" spans="1:269" ht="24.75" customHeight="1">
      <c r="F86" s="109"/>
      <c r="G86" s="109"/>
      <c r="H86" s="109"/>
      <c r="I86" s="109"/>
      <c r="J86" s="109"/>
      <c r="K86" s="109"/>
      <c r="L86" s="109"/>
      <c r="M86" s="109"/>
      <c r="N86" s="109"/>
    </row>
  </sheetData>
  <mergeCells count="6">
    <mergeCell ref="F56:H56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5" t="s">
        <v>170</v>
      </c>
      <c r="C2" s="185"/>
      <c r="D2" s="185"/>
      <c r="E2" s="185"/>
      <c r="F2" s="185"/>
      <c r="G2" s="185"/>
      <c r="H2" s="185"/>
    </row>
    <row r="3" spans="2:13" ht="13.5" customHeight="1">
      <c r="B3" s="186" t="str">
        <f ca="1">WEEKNUM(NOW())&amp;"周"</f>
        <v>5周</v>
      </c>
      <c r="C3" s="187"/>
      <c r="D3" s="58" t="s">
        <v>171</v>
      </c>
      <c r="E3" s="59" t="s">
        <v>172</v>
      </c>
      <c r="F3" s="188" t="s">
        <v>173</v>
      </c>
      <c r="G3" s="188"/>
      <c r="H3" s="59" t="s">
        <v>13</v>
      </c>
    </row>
    <row r="4" spans="2:13" ht="12" customHeight="1">
      <c r="B4" s="188" t="s">
        <v>115</v>
      </c>
      <c r="C4" s="59" t="s">
        <v>116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174</v>
      </c>
      <c r="J4" s="58">
        <f ca="1">NOW()-WEEKDAY(NOW())</f>
        <v>46046.467071412037</v>
      </c>
      <c r="K4" s="62"/>
      <c r="L4" s="54" t="s">
        <v>124</v>
      </c>
    </row>
    <row r="5" spans="2:13" ht="12" customHeight="1">
      <c r="B5" s="188"/>
      <c r="C5" s="59" t="s">
        <v>117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174</v>
      </c>
      <c r="L5" s="54" t="s">
        <v>138</v>
      </c>
    </row>
    <row r="6" spans="2:13" ht="12" customHeight="1">
      <c r="B6" s="188"/>
      <c r="C6" s="59" t="s">
        <v>118</v>
      </c>
      <c r="D6" s="57" t="s">
        <v>123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175</v>
      </c>
      <c r="J6" s="54" t="s">
        <v>176</v>
      </c>
      <c r="L6" s="54" t="s">
        <v>125</v>
      </c>
      <c r="M6" s="57" t="s">
        <v>177</v>
      </c>
    </row>
    <row r="7" spans="2:13" ht="12" customHeight="1">
      <c r="B7" s="188"/>
      <c r="C7" s="59" t="s">
        <v>119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178</v>
      </c>
      <c r="L7" s="54" t="s">
        <v>149</v>
      </c>
      <c r="M7" s="57" t="s">
        <v>179</v>
      </c>
    </row>
    <row r="8" spans="2:13" ht="12" customHeight="1">
      <c r="B8" s="188"/>
      <c r="C8" s="59" t="s">
        <v>53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175</v>
      </c>
      <c r="J8" s="53" t="s">
        <v>122</v>
      </c>
      <c r="L8" s="54" t="s">
        <v>131</v>
      </c>
      <c r="M8" s="57" t="s">
        <v>169</v>
      </c>
    </row>
    <row r="9" spans="2:13" ht="12" customHeight="1">
      <c r="B9" s="188"/>
      <c r="C9" s="59" t="s">
        <v>53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128</v>
      </c>
      <c r="L9" s="54" t="s">
        <v>129</v>
      </c>
      <c r="M9" s="57" t="s">
        <v>180</v>
      </c>
    </row>
    <row r="10" spans="2:13" ht="12" customHeight="1">
      <c r="B10" s="188" t="s">
        <v>126</v>
      </c>
      <c r="C10" s="59" t="s">
        <v>127</v>
      </c>
      <c r="D10" s="57" t="s">
        <v>179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175</v>
      </c>
      <c r="J10" s="53" t="s">
        <v>121</v>
      </c>
      <c r="L10" s="54" t="s">
        <v>163</v>
      </c>
      <c r="M10" s="57" t="s">
        <v>181</v>
      </c>
    </row>
    <row r="11" spans="2:13" ht="12" customHeight="1">
      <c r="B11" s="188"/>
      <c r="C11" s="59" t="s">
        <v>130</v>
      </c>
      <c r="D11" s="57" t="s">
        <v>177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128</v>
      </c>
      <c r="J11" s="54" t="s">
        <v>133</v>
      </c>
      <c r="L11" s="54" t="s">
        <v>162</v>
      </c>
      <c r="M11" s="57" t="s">
        <v>182</v>
      </c>
    </row>
    <row r="12" spans="2:13" ht="12" customHeight="1">
      <c r="B12" s="188"/>
      <c r="C12" s="59" t="s">
        <v>132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183</v>
      </c>
      <c r="L12" s="54" t="s">
        <v>134</v>
      </c>
    </row>
    <row r="13" spans="2:13" ht="12" customHeight="1">
      <c r="B13" s="188"/>
      <c r="C13" s="59" t="s">
        <v>84</v>
      </c>
      <c r="D13" s="57" t="s">
        <v>169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174</v>
      </c>
      <c r="J13" s="53" t="s">
        <v>184</v>
      </c>
    </row>
    <row r="14" spans="2:13" ht="12" customHeight="1">
      <c r="B14" s="188" t="s">
        <v>135</v>
      </c>
      <c r="C14" s="59" t="s">
        <v>136</v>
      </c>
      <c r="D14" s="57" t="s">
        <v>185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174</v>
      </c>
    </row>
    <row r="15" spans="2:13" ht="12" customHeight="1">
      <c r="B15" s="188"/>
      <c r="C15" s="59" t="s">
        <v>137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174</v>
      </c>
      <c r="L15" s="63" t="s">
        <v>140</v>
      </c>
    </row>
    <row r="16" spans="2:13" ht="12" customHeight="1">
      <c r="B16" s="59" t="s">
        <v>186</v>
      </c>
      <c r="C16" s="59" t="s">
        <v>139</v>
      </c>
      <c r="D16" s="57" t="s">
        <v>168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146</v>
      </c>
    </row>
    <row r="17" spans="2:11" ht="12" customHeight="1">
      <c r="B17" s="185" t="s">
        <v>187</v>
      </c>
      <c r="C17" s="185"/>
      <c r="D17" s="185"/>
      <c r="E17" s="185"/>
      <c r="F17" s="185"/>
      <c r="G17" s="185"/>
      <c r="H17" s="185"/>
      <c r="I17" s="54" t="s">
        <v>188</v>
      </c>
    </row>
    <row r="18" spans="2:11" ht="12" customHeight="1">
      <c r="B18" s="59" t="s">
        <v>141</v>
      </c>
      <c r="C18" s="59" t="s">
        <v>142</v>
      </c>
      <c r="D18" s="59" t="s">
        <v>143</v>
      </c>
      <c r="E18" s="59" t="s">
        <v>113</v>
      </c>
      <c r="F18" s="59" t="s">
        <v>114</v>
      </c>
      <c r="G18" s="59" t="s">
        <v>144</v>
      </c>
      <c r="H18" s="59" t="s">
        <v>145</v>
      </c>
      <c r="I18" s="61" t="s">
        <v>189</v>
      </c>
    </row>
    <row r="19" spans="2:11" ht="12" hidden="1" customHeight="1">
      <c r="B19" s="58">
        <v>43784</v>
      </c>
      <c r="C19" s="59" t="s">
        <v>124</v>
      </c>
      <c r="D19" s="59" t="s">
        <v>155</v>
      </c>
      <c r="E19" s="59" t="s">
        <v>147</v>
      </c>
      <c r="F19" s="59"/>
      <c r="G19" s="64">
        <v>100</v>
      </c>
      <c r="H19" s="65">
        <v>389</v>
      </c>
      <c r="I19" s="61" t="s">
        <v>146</v>
      </c>
      <c r="J19" s="54" t="s">
        <v>147</v>
      </c>
      <c r="K19" s="54" t="s">
        <v>148</v>
      </c>
    </row>
    <row r="20" spans="2:11" ht="12" hidden="1" customHeight="1">
      <c r="B20" s="58">
        <v>43787</v>
      </c>
      <c r="C20" s="59" t="s">
        <v>131</v>
      </c>
      <c r="D20" s="59" t="s">
        <v>161</v>
      </c>
      <c r="E20" s="59" t="s">
        <v>151</v>
      </c>
      <c r="F20" s="59"/>
      <c r="G20" s="64">
        <v>161</v>
      </c>
      <c r="H20" s="65">
        <v>647</v>
      </c>
      <c r="I20" s="61" t="s">
        <v>146</v>
      </c>
      <c r="J20" s="54" t="s">
        <v>150</v>
      </c>
      <c r="K20" s="54" t="s">
        <v>120</v>
      </c>
    </row>
    <row r="21" spans="2:11" ht="12" hidden="1" customHeight="1">
      <c r="B21" s="58">
        <v>43787</v>
      </c>
      <c r="C21" s="59" t="s">
        <v>131</v>
      </c>
      <c r="D21" s="59" t="s">
        <v>161</v>
      </c>
      <c r="E21" s="59"/>
      <c r="F21" s="59" t="s">
        <v>120</v>
      </c>
      <c r="G21" s="64">
        <v>71</v>
      </c>
      <c r="H21" s="65">
        <v>715</v>
      </c>
      <c r="I21" s="61" t="s">
        <v>146</v>
      </c>
      <c r="J21" s="54" t="s">
        <v>151</v>
      </c>
      <c r="K21" s="54" t="s">
        <v>152</v>
      </c>
    </row>
    <row r="22" spans="2:11" ht="12" hidden="1" customHeight="1">
      <c r="B22" s="58">
        <v>43792</v>
      </c>
      <c r="C22" s="59" t="s">
        <v>125</v>
      </c>
      <c r="D22" s="59" t="s">
        <v>153</v>
      </c>
      <c r="E22" s="59" t="s">
        <v>151</v>
      </c>
      <c r="F22" s="59"/>
      <c r="G22" s="64">
        <v>300</v>
      </c>
      <c r="H22" s="65">
        <v>612</v>
      </c>
      <c r="I22" s="61" t="s">
        <v>146</v>
      </c>
    </row>
    <row r="23" spans="2:11" ht="12" hidden="1" customHeight="1">
      <c r="B23" s="58">
        <v>43792</v>
      </c>
      <c r="C23" s="59" t="s">
        <v>125</v>
      </c>
      <c r="D23" s="59" t="s">
        <v>153</v>
      </c>
      <c r="E23" s="59"/>
      <c r="F23" s="59" t="s">
        <v>152</v>
      </c>
      <c r="G23" s="64">
        <v>65</v>
      </c>
      <c r="H23" s="65">
        <v>697</v>
      </c>
      <c r="I23" s="61" t="s">
        <v>146</v>
      </c>
    </row>
    <row r="24" spans="2:11" ht="12" hidden="1" customHeight="1">
      <c r="B24" s="58">
        <v>43792</v>
      </c>
      <c r="C24" s="59" t="s">
        <v>124</v>
      </c>
      <c r="D24" s="58" t="s">
        <v>154</v>
      </c>
      <c r="E24" s="59"/>
      <c r="F24" s="59" t="s">
        <v>152</v>
      </c>
      <c r="G24" s="64">
        <v>30</v>
      </c>
      <c r="H24" s="65">
        <v>730</v>
      </c>
      <c r="I24" s="61" t="s">
        <v>146</v>
      </c>
    </row>
    <row r="25" spans="2:11" ht="12" hidden="1" customHeight="1">
      <c r="B25" s="58">
        <v>43792</v>
      </c>
      <c r="C25" s="59" t="s">
        <v>124</v>
      </c>
      <c r="D25" s="58" t="s">
        <v>155</v>
      </c>
      <c r="E25" s="59"/>
      <c r="F25" s="59" t="s">
        <v>152</v>
      </c>
      <c r="G25" s="64">
        <v>25</v>
      </c>
      <c r="H25" s="65">
        <v>730</v>
      </c>
      <c r="I25" s="61" t="s">
        <v>146</v>
      </c>
    </row>
    <row r="26" spans="2:11" ht="12" hidden="1" customHeight="1">
      <c r="B26" s="58">
        <v>43793</v>
      </c>
      <c r="C26" s="59" t="s">
        <v>138</v>
      </c>
      <c r="D26" s="59" t="s">
        <v>156</v>
      </c>
      <c r="E26" s="59" t="s">
        <v>151</v>
      </c>
      <c r="F26" s="59"/>
      <c r="G26" s="64">
        <v>700</v>
      </c>
      <c r="H26" s="65">
        <v>580</v>
      </c>
      <c r="I26" s="61" t="s">
        <v>146</v>
      </c>
    </row>
    <row r="27" spans="2:11" ht="12" hidden="1" customHeight="1">
      <c r="B27" s="58">
        <v>43793</v>
      </c>
      <c r="C27" s="59" t="s">
        <v>138</v>
      </c>
      <c r="D27" s="59" t="s">
        <v>157</v>
      </c>
      <c r="E27" s="59"/>
      <c r="F27" s="59" t="s">
        <v>152</v>
      </c>
      <c r="G27" s="64">
        <v>45</v>
      </c>
      <c r="H27" s="65">
        <v>718</v>
      </c>
      <c r="I27" s="61" t="s">
        <v>146</v>
      </c>
    </row>
    <row r="28" spans="2:11" ht="12" hidden="1" customHeight="1">
      <c r="B28" s="58">
        <v>43795</v>
      </c>
      <c r="C28" s="59" t="s">
        <v>134</v>
      </c>
      <c r="D28" s="58" t="s">
        <v>154</v>
      </c>
      <c r="E28" s="59" t="s">
        <v>150</v>
      </c>
      <c r="F28" s="59"/>
      <c r="G28" s="64">
        <v>200</v>
      </c>
      <c r="H28" s="65">
        <v>523</v>
      </c>
      <c r="I28" s="61" t="s">
        <v>146</v>
      </c>
    </row>
    <row r="29" spans="2:11" ht="12" hidden="1" customHeight="1">
      <c r="B29" s="58">
        <v>43800</v>
      </c>
      <c r="C29" s="59" t="s">
        <v>138</v>
      </c>
      <c r="D29" s="58" t="s">
        <v>158</v>
      </c>
      <c r="E29" s="59" t="s">
        <v>147</v>
      </c>
      <c r="F29" s="59"/>
      <c r="G29" s="64">
        <v>200</v>
      </c>
      <c r="H29" s="65">
        <v>375</v>
      </c>
      <c r="I29" s="61" t="s">
        <v>146</v>
      </c>
    </row>
    <row r="30" spans="2:11" ht="12" hidden="1" customHeight="1">
      <c r="B30" s="58">
        <v>43808</v>
      </c>
      <c r="C30" s="59" t="s">
        <v>149</v>
      </c>
      <c r="D30" s="58" t="s">
        <v>157</v>
      </c>
      <c r="E30" s="59" t="s">
        <v>151</v>
      </c>
      <c r="F30" s="59"/>
      <c r="G30" s="64">
        <v>141</v>
      </c>
      <c r="H30" s="65">
        <v>633</v>
      </c>
      <c r="I30" s="61" t="s">
        <v>146</v>
      </c>
    </row>
    <row r="31" spans="2:11" ht="12" hidden="1" customHeight="1">
      <c r="B31" s="58">
        <v>43808</v>
      </c>
      <c r="C31" s="59" t="s">
        <v>149</v>
      </c>
      <c r="D31" s="58" t="s">
        <v>157</v>
      </c>
      <c r="E31" s="59"/>
      <c r="F31" s="59" t="s">
        <v>120</v>
      </c>
      <c r="G31" s="64">
        <v>36</v>
      </c>
      <c r="H31" s="65">
        <v>722</v>
      </c>
      <c r="I31" s="61" t="s">
        <v>146</v>
      </c>
    </row>
    <row r="32" spans="2:11" ht="12" hidden="1" customHeight="1">
      <c r="B32" s="58">
        <v>43809</v>
      </c>
      <c r="C32" s="59" t="s">
        <v>134</v>
      </c>
      <c r="D32" s="58" t="s">
        <v>159</v>
      </c>
      <c r="E32" s="59" t="s">
        <v>150</v>
      </c>
      <c r="F32" s="59"/>
      <c r="G32" s="64">
        <v>101</v>
      </c>
      <c r="H32" s="65">
        <v>497</v>
      </c>
      <c r="I32" s="61" t="s">
        <v>146</v>
      </c>
    </row>
    <row r="33" spans="2:9" ht="12" hidden="1" customHeight="1">
      <c r="B33" s="58">
        <v>43814</v>
      </c>
      <c r="C33" s="59" t="s">
        <v>138</v>
      </c>
      <c r="D33" s="58" t="s">
        <v>158</v>
      </c>
      <c r="E33" s="59" t="s">
        <v>151</v>
      </c>
      <c r="F33" s="59"/>
      <c r="G33" s="64">
        <v>600</v>
      </c>
      <c r="H33" s="65">
        <v>585</v>
      </c>
      <c r="I33" s="61" t="s">
        <v>146</v>
      </c>
    </row>
    <row r="34" spans="2:9" ht="12" hidden="1" customHeight="1">
      <c r="B34" s="58">
        <v>43820</v>
      </c>
      <c r="C34" s="59" t="s">
        <v>125</v>
      </c>
      <c r="D34" s="58" t="s">
        <v>153</v>
      </c>
      <c r="E34" s="59"/>
      <c r="F34" s="59" t="s">
        <v>152</v>
      </c>
      <c r="G34" s="64">
        <v>55</v>
      </c>
      <c r="H34" s="65">
        <v>748</v>
      </c>
      <c r="I34" s="61" t="s">
        <v>146</v>
      </c>
    </row>
    <row r="35" spans="2:9" ht="10.5" hidden="1" customHeight="1">
      <c r="B35" s="58">
        <v>43822</v>
      </c>
      <c r="C35" s="59" t="s">
        <v>131</v>
      </c>
      <c r="D35" s="58" t="s">
        <v>160</v>
      </c>
      <c r="E35" s="59"/>
      <c r="F35" s="59" t="s">
        <v>120</v>
      </c>
      <c r="G35" s="64">
        <v>61</v>
      </c>
      <c r="H35" s="65">
        <v>719</v>
      </c>
      <c r="I35" s="61" t="s">
        <v>146</v>
      </c>
    </row>
    <row r="36" spans="2:9" ht="12" hidden="1" customHeight="1">
      <c r="B36" s="58">
        <v>43823</v>
      </c>
      <c r="C36" s="59" t="s">
        <v>134</v>
      </c>
      <c r="D36" s="58" t="s">
        <v>161</v>
      </c>
      <c r="E36" s="59"/>
      <c r="F36" s="59" t="s">
        <v>120</v>
      </c>
      <c r="G36" s="64">
        <v>51</v>
      </c>
      <c r="H36" s="65">
        <v>730</v>
      </c>
      <c r="I36" s="61" t="s">
        <v>146</v>
      </c>
    </row>
    <row r="37" spans="2:9" ht="12" hidden="1" customHeight="1">
      <c r="B37" s="58">
        <v>43826</v>
      </c>
      <c r="C37" s="59" t="s">
        <v>125</v>
      </c>
      <c r="D37" s="58" t="s">
        <v>160</v>
      </c>
      <c r="E37" s="59" t="s">
        <v>151</v>
      </c>
      <c r="F37" s="59"/>
      <c r="G37" s="64">
        <v>200</v>
      </c>
      <c r="H37" s="65">
        <v>680</v>
      </c>
      <c r="I37" s="61" t="s">
        <v>146</v>
      </c>
    </row>
    <row r="38" spans="2:9" ht="12" hidden="1" customHeight="1">
      <c r="B38" s="58">
        <v>43827</v>
      </c>
      <c r="C38" s="59" t="s">
        <v>124</v>
      </c>
      <c r="D38" s="58" t="s">
        <v>159</v>
      </c>
      <c r="E38" s="59" t="s">
        <v>151</v>
      </c>
      <c r="F38" s="59"/>
      <c r="G38" s="64">
        <v>120</v>
      </c>
      <c r="H38" s="65">
        <v>649</v>
      </c>
      <c r="I38" s="61" t="s">
        <v>146</v>
      </c>
    </row>
    <row r="39" spans="2:9" ht="12" hidden="1" customHeight="1">
      <c r="B39" s="58">
        <v>43827</v>
      </c>
      <c r="C39" s="59" t="s">
        <v>124</v>
      </c>
      <c r="D39" s="58" t="s">
        <v>159</v>
      </c>
      <c r="E39" s="59"/>
      <c r="F39" s="59" t="s">
        <v>152</v>
      </c>
      <c r="G39" s="64">
        <v>50</v>
      </c>
      <c r="H39" s="65">
        <v>755</v>
      </c>
      <c r="I39" s="61" t="s">
        <v>146</v>
      </c>
    </row>
    <row r="40" spans="2:9" ht="12" customHeight="1">
      <c r="B40" s="58">
        <v>43855</v>
      </c>
      <c r="C40" s="59" t="s">
        <v>124</v>
      </c>
      <c r="D40" s="58" t="s">
        <v>161</v>
      </c>
      <c r="E40" s="59"/>
      <c r="F40" s="59" t="s">
        <v>120</v>
      </c>
      <c r="G40" s="64">
        <v>40</v>
      </c>
      <c r="H40" s="65">
        <v>749</v>
      </c>
      <c r="I40" s="61" t="s">
        <v>146</v>
      </c>
    </row>
    <row r="41" spans="2:9" ht="12" customHeight="1">
      <c r="B41" s="58">
        <v>43855</v>
      </c>
      <c r="C41" s="59" t="s">
        <v>124</v>
      </c>
      <c r="D41" s="58" t="s">
        <v>161</v>
      </c>
      <c r="E41" s="59" t="s">
        <v>151</v>
      </c>
      <c r="F41" s="59"/>
      <c r="G41" s="64">
        <v>250</v>
      </c>
      <c r="H41" s="65">
        <v>728</v>
      </c>
      <c r="I41" s="61" t="s">
        <v>146</v>
      </c>
    </row>
    <row r="42" spans="2:9" ht="12" hidden="1" customHeight="1">
      <c r="B42" s="58">
        <v>43850</v>
      </c>
      <c r="C42" s="59" t="s">
        <v>131</v>
      </c>
      <c r="D42" s="58" t="s">
        <v>160</v>
      </c>
      <c r="E42" s="59" t="s">
        <v>151</v>
      </c>
      <c r="F42" s="59"/>
      <c r="G42" s="64">
        <v>221</v>
      </c>
      <c r="H42" s="65">
        <v>713</v>
      </c>
      <c r="I42" s="61" t="s">
        <v>146</v>
      </c>
    </row>
    <row r="43" spans="2:9" ht="12" hidden="1" customHeight="1">
      <c r="B43" s="58">
        <v>43850</v>
      </c>
      <c r="C43" s="59" t="s">
        <v>131</v>
      </c>
      <c r="D43" s="58" t="s">
        <v>160</v>
      </c>
      <c r="E43" s="59"/>
      <c r="F43" s="59" t="s">
        <v>120</v>
      </c>
      <c r="G43" s="64">
        <v>71</v>
      </c>
      <c r="H43" s="65">
        <v>796</v>
      </c>
      <c r="I43" s="61" t="s">
        <v>146</v>
      </c>
    </row>
    <row r="44" spans="2:9" ht="12" hidden="1" customHeight="1">
      <c r="B44" s="58">
        <v>43846</v>
      </c>
      <c r="C44" s="59" t="s">
        <v>162</v>
      </c>
      <c r="D44" s="58" t="s">
        <v>123</v>
      </c>
      <c r="E44" s="59" t="s">
        <v>151</v>
      </c>
      <c r="F44" s="59"/>
      <c r="G44" s="64">
        <v>700</v>
      </c>
      <c r="H44" s="65">
        <v>685</v>
      </c>
      <c r="I44" s="61" t="s">
        <v>146</v>
      </c>
    </row>
    <row r="45" spans="2:9" ht="12" hidden="1" customHeight="1">
      <c r="B45" s="58">
        <v>43848</v>
      </c>
      <c r="C45" s="59" t="s">
        <v>129</v>
      </c>
      <c r="D45" s="58" t="s">
        <v>158</v>
      </c>
      <c r="E45" s="59" t="s">
        <v>151</v>
      </c>
      <c r="F45" s="59"/>
      <c r="G45" s="64">
        <v>401</v>
      </c>
      <c r="H45" s="65">
        <v>713</v>
      </c>
      <c r="I45" s="61" t="s">
        <v>146</v>
      </c>
    </row>
    <row r="46" spans="2:9" ht="12" hidden="1" customHeight="1">
      <c r="B46" s="58">
        <v>43843</v>
      </c>
      <c r="C46" s="59" t="s">
        <v>138</v>
      </c>
      <c r="D46" s="58" t="s">
        <v>158</v>
      </c>
      <c r="E46" s="59"/>
      <c r="F46" s="59" t="s">
        <v>152</v>
      </c>
      <c r="G46" s="64">
        <v>100</v>
      </c>
      <c r="H46" s="65">
        <v>792</v>
      </c>
      <c r="I46" s="61" t="s">
        <v>146</v>
      </c>
    </row>
    <row r="47" spans="2:9" ht="12" customHeight="1">
      <c r="B47" s="58">
        <v>43863</v>
      </c>
      <c r="C47" s="59" t="s">
        <v>134</v>
      </c>
      <c r="D47" s="58" t="s">
        <v>158</v>
      </c>
      <c r="E47" s="59" t="s">
        <v>151</v>
      </c>
      <c r="F47" s="59"/>
      <c r="G47" s="64">
        <v>800</v>
      </c>
      <c r="H47" s="65">
        <v>724</v>
      </c>
      <c r="I47" s="61" t="s">
        <v>146</v>
      </c>
    </row>
    <row r="48" spans="2:9" ht="12" hidden="1" customHeight="1">
      <c r="B48" s="58">
        <v>43850</v>
      </c>
      <c r="C48" s="59" t="s">
        <v>149</v>
      </c>
      <c r="D48" s="58" t="s">
        <v>153</v>
      </c>
      <c r="E48" s="59" t="s">
        <v>151</v>
      </c>
      <c r="F48" s="59"/>
      <c r="G48" s="64">
        <v>141</v>
      </c>
      <c r="H48" s="65">
        <v>701</v>
      </c>
      <c r="I48" s="61" t="s">
        <v>146</v>
      </c>
    </row>
    <row r="49" spans="2:10" ht="12" hidden="1" customHeight="1">
      <c r="B49" s="58">
        <v>43850</v>
      </c>
      <c r="C49" s="59" t="s">
        <v>149</v>
      </c>
      <c r="D49" s="58" t="s">
        <v>153</v>
      </c>
      <c r="E49" s="59"/>
      <c r="F49" s="59" t="s">
        <v>120</v>
      </c>
      <c r="G49" s="64">
        <v>61</v>
      </c>
      <c r="H49" s="65">
        <v>759</v>
      </c>
      <c r="I49" s="61" t="s">
        <v>146</v>
      </c>
    </row>
    <row r="50" spans="2:10" ht="12" hidden="1" customHeight="1">
      <c r="B50" s="58">
        <v>43840</v>
      </c>
      <c r="C50" s="59" t="s">
        <v>129</v>
      </c>
      <c r="D50" s="58" t="s">
        <v>156</v>
      </c>
      <c r="E50" s="59" t="s">
        <v>151</v>
      </c>
      <c r="F50" s="59"/>
      <c r="G50" s="64">
        <v>400</v>
      </c>
      <c r="H50" s="65">
        <v>681</v>
      </c>
      <c r="I50" s="61" t="s">
        <v>146</v>
      </c>
    </row>
    <row r="51" spans="2:10" ht="12" hidden="1" customHeight="1">
      <c r="B51" s="58">
        <v>43841</v>
      </c>
      <c r="C51" s="59" t="s">
        <v>124</v>
      </c>
      <c r="D51" s="58" t="s">
        <v>159</v>
      </c>
      <c r="E51" s="59"/>
      <c r="F51" s="59" t="s">
        <v>152</v>
      </c>
      <c r="G51" s="64">
        <v>50</v>
      </c>
      <c r="H51" s="65">
        <v>782</v>
      </c>
      <c r="I51" s="61" t="s">
        <v>146</v>
      </c>
    </row>
    <row r="52" spans="2:10" ht="12" hidden="1" customHeight="1">
      <c r="B52" s="58">
        <v>43844</v>
      </c>
      <c r="C52" s="59" t="s">
        <v>149</v>
      </c>
      <c r="D52" s="58" t="s">
        <v>157</v>
      </c>
      <c r="E52" s="59" t="s">
        <v>151</v>
      </c>
      <c r="F52" s="59"/>
      <c r="G52" s="64">
        <v>141</v>
      </c>
      <c r="H52" s="65">
        <v>691</v>
      </c>
      <c r="I52" s="61" t="s">
        <v>146</v>
      </c>
    </row>
    <row r="53" spans="2:10" ht="12" hidden="1" customHeight="1">
      <c r="B53" s="58">
        <v>43844</v>
      </c>
      <c r="C53" s="59" t="s">
        <v>149</v>
      </c>
      <c r="D53" s="58" t="s">
        <v>157</v>
      </c>
      <c r="E53" s="59"/>
      <c r="F53" s="59" t="s">
        <v>120</v>
      </c>
      <c r="G53" s="64">
        <v>66</v>
      </c>
      <c r="H53" s="65">
        <v>762</v>
      </c>
      <c r="I53" s="61" t="s">
        <v>146</v>
      </c>
    </row>
    <row r="54" spans="2:10" ht="12" customHeight="1">
      <c r="B54" s="58">
        <v>43859</v>
      </c>
      <c r="C54" s="59" t="s">
        <v>149</v>
      </c>
      <c r="D54" s="58" t="s">
        <v>157</v>
      </c>
      <c r="E54" s="59" t="s">
        <v>151</v>
      </c>
      <c r="F54" s="59"/>
      <c r="G54" s="64">
        <v>141</v>
      </c>
      <c r="H54" s="65">
        <v>714</v>
      </c>
      <c r="I54" s="61" t="s">
        <v>146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190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164</v>
      </c>
      <c r="G58" s="72" t="s">
        <v>165</v>
      </c>
      <c r="H58" s="70"/>
    </row>
    <row r="59" spans="2:10">
      <c r="B59" s="184" t="s">
        <v>166</v>
      </c>
      <c r="C59" s="184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167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190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190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46050.467071412037</v>
      </c>
      <c r="D2" s="7"/>
      <c r="F2" s="189" t="s">
        <v>4</v>
      </c>
      <c r="G2" s="189"/>
      <c r="H2" s="189"/>
      <c r="I2" s="189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0" t="s">
        <v>191</v>
      </c>
      <c r="G3" s="190"/>
      <c r="H3" s="190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116</v>
      </c>
      <c r="C7" s="19" t="s">
        <v>192</v>
      </c>
      <c r="D7" s="17" t="s">
        <v>160</v>
      </c>
      <c r="E7" s="17" t="s">
        <v>193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190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117</v>
      </c>
      <c r="C12" s="19" t="s">
        <v>194</v>
      </c>
      <c r="D12" s="17" t="s">
        <v>153</v>
      </c>
      <c r="E12" s="17" t="s">
        <v>193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195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190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118</v>
      </c>
      <c r="C17" s="19" t="s">
        <v>196</v>
      </c>
      <c r="D17" s="17" t="s">
        <v>123</v>
      </c>
      <c r="E17" s="17" t="s">
        <v>193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139</v>
      </c>
      <c r="C22" s="19" t="s">
        <v>197</v>
      </c>
      <c r="D22" s="17" t="s">
        <v>168</v>
      </c>
      <c r="E22" s="17" t="s">
        <v>198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37</v>
      </c>
      <c r="H25" s="10"/>
      <c r="I25" s="29"/>
      <c r="J25" s="28" t="s">
        <v>38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1" t="s">
        <v>37</v>
      </c>
      <c r="S25" s="192"/>
      <c r="T25" s="193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119</v>
      </c>
      <c r="C27" s="19" t="s">
        <v>199</v>
      </c>
      <c r="D27" s="17" t="s">
        <v>157</v>
      </c>
      <c r="E27" s="17" t="s">
        <v>193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200</v>
      </c>
    </row>
    <row r="28" spans="1:33" ht="12.75" customHeight="1">
      <c r="A28" s="34"/>
      <c r="B28" s="34"/>
      <c r="C28" s="34"/>
      <c r="D28" s="34"/>
      <c r="E28" s="6"/>
      <c r="F28" s="194"/>
      <c r="G28" s="194"/>
      <c r="H28" s="194"/>
      <c r="I28" s="195"/>
      <c r="J28" s="195"/>
      <c r="K28" s="195"/>
      <c r="L28" s="34"/>
      <c r="M28" s="34"/>
      <c r="N28" s="34"/>
      <c r="O28" s="34"/>
      <c r="P28" s="35"/>
      <c r="Q28" s="34"/>
      <c r="R28" s="194"/>
      <c r="S28" s="194"/>
      <c r="T28" s="194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201</v>
      </c>
      <c r="H30" s="36"/>
      <c r="I30" s="9"/>
      <c r="J30" s="10" t="s">
        <v>202</v>
      </c>
      <c r="K30" s="10"/>
      <c r="L30" s="25"/>
      <c r="M30" s="10" t="s">
        <v>38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203</v>
      </c>
      <c r="W30" s="10"/>
      <c r="X30" s="9"/>
      <c r="Y30" s="10" t="s">
        <v>204</v>
      </c>
      <c r="Z30" s="10"/>
      <c r="AA30" s="9"/>
      <c r="AB30" s="10" t="s">
        <v>33</v>
      </c>
      <c r="AC30" s="10"/>
      <c r="AD30" s="196" t="s">
        <v>202</v>
      </c>
      <c r="AE30" s="194"/>
      <c r="AF30" s="197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53</v>
      </c>
      <c r="C32" s="38" t="s">
        <v>205</v>
      </c>
      <c r="D32" s="14" t="s">
        <v>156</v>
      </c>
      <c r="E32" s="17" t="s">
        <v>206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53</v>
      </c>
      <c r="C33" s="19" t="s">
        <v>207</v>
      </c>
      <c r="D33" s="17" t="s">
        <v>158</v>
      </c>
      <c r="E33" s="17" t="s">
        <v>198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5"/>
      <c r="M34" s="195"/>
      <c r="N34" s="195"/>
      <c r="O34" s="194"/>
      <c r="P34" s="194"/>
      <c r="Q34" s="194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203</v>
      </c>
      <c r="K36" s="10"/>
      <c r="L36" s="9"/>
      <c r="M36" s="10" t="s">
        <v>204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127</v>
      </c>
      <c r="C38" s="43" t="s">
        <v>208</v>
      </c>
      <c r="D38" s="44" t="s">
        <v>179</v>
      </c>
      <c r="E38" s="17" t="s">
        <v>198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127</v>
      </c>
      <c r="C39" s="43" t="s">
        <v>209</v>
      </c>
      <c r="D39" s="44" t="s">
        <v>177</v>
      </c>
      <c r="E39" s="17" t="s">
        <v>198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210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130</v>
      </c>
      <c r="C44" s="43" t="s">
        <v>209</v>
      </c>
      <c r="D44" s="44" t="s">
        <v>177</v>
      </c>
      <c r="E44" s="17" t="s">
        <v>193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130</v>
      </c>
      <c r="C45" s="43" t="s">
        <v>208</v>
      </c>
      <c r="D45" s="44" t="s">
        <v>179</v>
      </c>
      <c r="E45" s="17" t="s">
        <v>211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212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1" t="s">
        <v>32</v>
      </c>
      <c r="G48" s="192"/>
      <c r="H48" s="193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132</v>
      </c>
      <c r="C50" s="43" t="s">
        <v>81</v>
      </c>
      <c r="D50" s="46" t="s">
        <v>82</v>
      </c>
      <c r="E50" s="17" t="s">
        <v>193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190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84</v>
      </c>
      <c r="C55" s="19" t="s">
        <v>213</v>
      </c>
      <c r="D55" s="44" t="s">
        <v>169</v>
      </c>
      <c r="E55" s="17" t="s">
        <v>193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84</v>
      </c>
      <c r="C56" s="43" t="s">
        <v>85</v>
      </c>
      <c r="D56" s="46" t="s">
        <v>86</v>
      </c>
      <c r="E56" s="17" t="s">
        <v>198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136</v>
      </c>
      <c r="C61" s="48" t="s">
        <v>214</v>
      </c>
      <c r="D61" s="49" t="s">
        <v>185</v>
      </c>
      <c r="E61" s="44" t="s">
        <v>215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136</v>
      </c>
      <c r="C62" s="19" t="s">
        <v>214</v>
      </c>
      <c r="D62" s="17" t="s">
        <v>185</v>
      </c>
      <c r="E62" s="44" t="s">
        <v>216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163</v>
      </c>
      <c r="K65" s="10"/>
      <c r="L65" s="9"/>
      <c r="M65" s="10" t="s">
        <v>129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137</v>
      </c>
      <c r="C67" s="48" t="s">
        <v>217</v>
      </c>
      <c r="D67" s="49" t="s">
        <v>218</v>
      </c>
      <c r="E67" s="44" t="s">
        <v>215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137</v>
      </c>
      <c r="C68" s="19" t="s">
        <v>217</v>
      </c>
      <c r="D68" s="17" t="s">
        <v>218</v>
      </c>
      <c r="E68" s="44" t="s">
        <v>216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219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2026-01-28T03:12:35Z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